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E5"/>
  <c r="C5"/>
  <c r="B5"/>
  <c r="D5" l="1"/>
  <c r="G5"/>
</calcChain>
</file>

<file path=xl/sharedStrings.xml><?xml version="1.0" encoding="utf-8"?>
<sst xmlns="http://schemas.openxmlformats.org/spreadsheetml/2006/main" count="31" uniqueCount="29">
  <si>
    <t>Исполнение бюджета за  2020 года</t>
  </si>
  <si>
    <t>тыс. руб.</t>
  </si>
  <si>
    <t>Бюджет МО "Каргасокский район"</t>
  </si>
  <si>
    <t>Консолидированный бюджет Каргасокского района</t>
  </si>
  <si>
    <t>План за 12 месяцев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</si>
  <si>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</si>
  <si>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</si>
  <si>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</si>
  <si>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</si>
  <si>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</si>
  <si>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</si>
  <si>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</si>
  <si>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</si>
  <si>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</si>
  <si>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</si>
  <si>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</si>
  <si>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</si>
  <si>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01.01.2021 г. (с переданными полномочиями).</t>
  </si>
  <si>
    <t>1. Численность работников ОМСУ, ед.</t>
  </si>
  <si>
    <t>доб.Былина, Борщева</t>
  </si>
  <si>
    <t>в т.ч. численность муниципальных служащих, ед.</t>
  </si>
  <si>
    <t>доб.Демидик, Филюк, убав.дума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</si>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</sst>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8" xfId="0" applyFont="1" applyBorder="1"/>
    <xf numFmtId="164" fontId="6" fillId="0" borderId="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164" fontId="6" fillId="0" borderId="5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4" fontId="8" fillId="0" borderId="9" xfId="0" applyNumberFormat="1" applyFont="1" applyBorder="1" applyAlignment="1" applyProtection="1">
      <alignment horizontal="right" vertical="center"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/>
    <xf numFmtId="0" fontId="1" fillId="0" borderId="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/>
    <xf numFmtId="164" fontId="1" fillId="2" borderId="5" xfId="0" applyNumberFormat="1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H15" sqref="H15"/>
    </sheetView>
  </sheetViews>
  <sheetFormatPr defaultRowHeight="15"/>
  <cols>
    <col min="1" max="1" width="21.7109375" customWidth="1"/>
    <col min="2" max="2" width="17.42578125" customWidth="1"/>
    <col min="3" max="3" width="17" customWidth="1"/>
    <col min="5" max="5" width="16.140625" customWidth="1"/>
    <col min="6" max="6" width="16.28515625" customWidth="1"/>
    <col min="7" max="7" width="11.85546875" customWidth="1"/>
  </cols>
  <sheetData>
    <row r="1" spans="1:13" ht="15.75">
      <c r="A1" s="1" t="s">
        <v>0</v>
      </c>
      <c r="B1" s="2"/>
      <c r="C1" s="2"/>
      <c r="D1" s="2"/>
      <c r="E1" s="2"/>
      <c r="F1" s="2"/>
      <c r="G1" s="2"/>
      <c r="L1" s="3"/>
      <c r="M1" s="4"/>
    </row>
    <row r="2" spans="1:13" ht="19.5" thickBot="1">
      <c r="A2" s="5"/>
      <c r="B2" s="6"/>
      <c r="C2" s="6"/>
      <c r="D2" s="6"/>
      <c r="E2" s="6"/>
      <c r="F2" s="6"/>
      <c r="G2" s="6" t="s">
        <v>1</v>
      </c>
      <c r="L2" s="3"/>
      <c r="M2" s="4"/>
    </row>
    <row r="3" spans="1:13" ht="15.75" thickBot="1">
      <c r="A3" s="7"/>
      <c r="B3" s="8" t="s">
        <v>2</v>
      </c>
      <c r="C3" s="9"/>
      <c r="D3" s="10"/>
      <c r="E3" s="8" t="s">
        <v>3</v>
      </c>
      <c r="F3" s="9"/>
      <c r="G3" s="10"/>
      <c r="L3" s="3"/>
      <c r="M3" s="4"/>
    </row>
    <row r="4" spans="1:13" ht="58.5" thickBot="1">
      <c r="A4" s="11"/>
      <c r="B4" s="12" t="s">
        <v>4</v>
      </c>
      <c r="C4" s="13" t="s">
        <v>5</v>
      </c>
      <c r="D4" s="13" t="s">
        <v>6</v>
      </c>
      <c r="E4" s="12" t="s">
        <v>4</v>
      </c>
      <c r="F4" s="13" t="s">
        <v>7</v>
      </c>
      <c r="G4" s="13" t="s">
        <v>6</v>
      </c>
      <c r="L4" s="3"/>
      <c r="M4" s="4"/>
    </row>
    <row r="5" spans="1:13" ht="20.25">
      <c r="A5" s="14" t="s">
        <v>8</v>
      </c>
      <c r="B5" s="15">
        <f>SUM(B7+B8)</f>
        <v>1463542.6</v>
      </c>
      <c r="C5" s="15">
        <f>SUM(C7+C8)</f>
        <v>1464271.0999999999</v>
      </c>
      <c r="D5" s="15">
        <f>SUM(C5/B5)*100</f>
        <v>100.04977648071191</v>
      </c>
      <c r="E5" s="15">
        <f>SUM(E7+E8)</f>
        <v>1519392.6</v>
      </c>
      <c r="F5" s="15">
        <f>SUM(F7+F8)</f>
        <v>1519792.1</v>
      </c>
      <c r="G5" s="15">
        <f>SUM(F5/E5)*100</f>
        <v>100.02629340171856</v>
      </c>
      <c r="L5" s="3"/>
      <c r="M5" s="4"/>
    </row>
    <row r="6" spans="1:13" ht="20.25">
      <c r="A6" s="16" t="s">
        <v>9</v>
      </c>
      <c r="B6" s="17"/>
      <c r="C6" s="17"/>
      <c r="D6" s="15"/>
      <c r="E6" s="17"/>
      <c r="F6" s="17"/>
      <c r="G6" s="15"/>
      <c r="L6" s="3"/>
      <c r="M6" s="4"/>
    </row>
    <row r="7" spans="1:13" ht="37.5">
      <c r="A7" s="18" t="s">
        <v>10</v>
      </c>
      <c r="B7" s="17">
        <v>267522.8</v>
      </c>
      <c r="C7" s="17">
        <v>287982.7</v>
      </c>
      <c r="D7" s="15">
        <f>SUM(C7/B7)*100</f>
        <v>107.64790888851343</v>
      </c>
      <c r="E7" s="17">
        <v>322561.40000000002</v>
      </c>
      <c r="F7" s="17">
        <v>342862.3</v>
      </c>
      <c r="G7" s="15">
        <f>SUM(F7/E7)*100</f>
        <v>106.29365447942622</v>
      </c>
      <c r="L7" s="3"/>
      <c r="M7" s="4"/>
    </row>
    <row r="8" spans="1:13" ht="37.5">
      <c r="A8" s="18" t="s">
        <v>11</v>
      </c>
      <c r="B8" s="17">
        <v>1196019.8</v>
      </c>
      <c r="C8" s="17">
        <v>1176288.3999999999</v>
      </c>
      <c r="D8" s="15">
        <f>SUM(C8/B8)*100</f>
        <v>98.350244703306743</v>
      </c>
      <c r="E8" s="17">
        <v>1196831.2</v>
      </c>
      <c r="F8" s="17">
        <v>1176929.8</v>
      </c>
      <c r="G8" s="15">
        <f t="shared" ref="G8:G14" si="0">SUM(F8/E8)*100</f>
        <v>98.33715899117604</v>
      </c>
      <c r="L8" s="3"/>
      <c r="M8" s="4"/>
    </row>
    <row r="9" spans="1:13" ht="20.25">
      <c r="A9" s="16"/>
      <c r="B9" s="17"/>
      <c r="C9" s="17"/>
      <c r="D9" s="15"/>
      <c r="E9" s="17"/>
      <c r="F9" s="17"/>
      <c r="G9" s="15"/>
      <c r="L9" s="3"/>
      <c r="M9" s="4"/>
    </row>
    <row r="10" spans="1:13" ht="40.5">
      <c r="A10" s="19" t="s">
        <v>12</v>
      </c>
      <c r="B10" s="20">
        <v>1506390.9</v>
      </c>
      <c r="C10" s="20">
        <v>1492379.5</v>
      </c>
      <c r="D10" s="15">
        <f>SUM(C10/B10)*100</f>
        <v>99.069869580332707</v>
      </c>
      <c r="E10" s="20">
        <v>1577704.9</v>
      </c>
      <c r="F10" s="20">
        <v>1555366.6</v>
      </c>
      <c r="G10" s="15">
        <f t="shared" si="0"/>
        <v>98.584126854141104</v>
      </c>
      <c r="L10" s="3"/>
      <c r="M10" s="4"/>
    </row>
    <row r="11" spans="1:13" ht="20.25">
      <c r="A11" s="16" t="s">
        <v>13</v>
      </c>
      <c r="B11" s="17"/>
      <c r="C11" s="17"/>
      <c r="D11" s="15"/>
      <c r="E11" s="17"/>
      <c r="F11" s="17"/>
      <c r="G11" s="15"/>
      <c r="L11" s="3"/>
      <c r="M11" s="4"/>
    </row>
    <row r="12" spans="1:13" ht="20.25">
      <c r="A12" s="18" t="s">
        <v>14</v>
      </c>
      <c r="B12" s="17">
        <v>861404.4</v>
      </c>
      <c r="C12" s="17">
        <v>855972.21</v>
      </c>
      <c r="D12" s="15">
        <f>SUM(C12/B12)*100</f>
        <v>99.369379817423734</v>
      </c>
      <c r="E12" s="17">
        <v>861509.1</v>
      </c>
      <c r="F12" s="17">
        <v>856060.2</v>
      </c>
      <c r="G12" s="15">
        <f t="shared" si="0"/>
        <v>99.367516837605081</v>
      </c>
      <c r="L12" s="3"/>
      <c r="M12" s="4"/>
    </row>
    <row r="13" spans="1:13" ht="20.25">
      <c r="A13" s="18" t="s">
        <v>15</v>
      </c>
      <c r="B13" s="17">
        <v>101158.5</v>
      </c>
      <c r="C13" s="17">
        <v>100554.7</v>
      </c>
      <c r="D13" s="15">
        <f>SUM(C13/B13)*100</f>
        <v>99.403114913724494</v>
      </c>
      <c r="E13" s="17">
        <v>137485.6</v>
      </c>
      <c r="F13" s="17">
        <v>135749.29999999999</v>
      </c>
      <c r="G13" s="15">
        <f t="shared" si="0"/>
        <v>98.737104103993417</v>
      </c>
      <c r="L13" s="3"/>
      <c r="M13" s="4"/>
    </row>
    <row r="14" spans="1:13" ht="20.25">
      <c r="A14" s="18" t="s">
        <v>16</v>
      </c>
      <c r="B14" s="17">
        <v>556.1</v>
      </c>
      <c r="C14" s="17">
        <v>278.10000000000002</v>
      </c>
      <c r="D14" s="15">
        <f>SUM(C14/B14)*100</f>
        <v>50.008991188635143</v>
      </c>
      <c r="E14" s="17">
        <v>556.1</v>
      </c>
      <c r="F14" s="17">
        <v>278.10000000000002</v>
      </c>
      <c r="G14" s="15">
        <f t="shared" si="0"/>
        <v>50.008991188635143</v>
      </c>
      <c r="L14" s="3"/>
      <c r="M14" s="4"/>
    </row>
    <row r="15" spans="1:13" ht="18.75">
      <c r="A15" s="21"/>
      <c r="B15" s="22"/>
      <c r="C15" s="22"/>
      <c r="D15" s="23"/>
      <c r="E15" s="23"/>
      <c r="F15" s="24"/>
      <c r="G15" s="23"/>
      <c r="L15" s="3"/>
      <c r="M15" s="4"/>
    </row>
    <row r="16" spans="1:13" ht="18.75">
      <c r="A16" s="1" t="s">
        <v>17</v>
      </c>
      <c r="B16" s="1"/>
      <c r="C16" s="1"/>
      <c r="D16" s="1"/>
      <c r="E16" s="1"/>
      <c r="F16" s="1"/>
      <c r="G16" s="1"/>
      <c r="L16" s="25"/>
      <c r="M16" s="4"/>
    </row>
    <row r="17" spans="1:13" ht="18.75">
      <c r="A17" s="26" t="s">
        <v>18</v>
      </c>
      <c r="B17" s="27"/>
      <c r="C17" s="27"/>
      <c r="D17" s="27"/>
      <c r="E17" s="27"/>
      <c r="F17" s="28">
        <v>87</v>
      </c>
      <c r="G17" s="28"/>
      <c r="H17" s="29" t="s">
        <v>19</v>
      </c>
      <c r="I17" s="30"/>
      <c r="J17" s="30"/>
      <c r="K17" s="30"/>
      <c r="L17" s="30"/>
      <c r="M17" s="30"/>
    </row>
    <row r="18" spans="1:13" ht="18.75">
      <c r="A18" s="26" t="s">
        <v>20</v>
      </c>
      <c r="B18" s="27"/>
      <c r="C18" s="27"/>
      <c r="D18" s="27"/>
      <c r="E18" s="27"/>
      <c r="F18" s="28">
        <v>59</v>
      </c>
      <c r="G18" s="28"/>
      <c r="H18" s="29" t="s">
        <v>21</v>
      </c>
      <c r="I18" s="30"/>
      <c r="J18" s="30"/>
      <c r="K18" s="30"/>
      <c r="L18" s="30"/>
      <c r="M18" s="30"/>
    </row>
    <row r="19" spans="1:13" ht="18.75">
      <c r="A19" s="26" t="s">
        <v>22</v>
      </c>
      <c r="B19" s="27"/>
      <c r="C19" s="27"/>
      <c r="D19" s="27"/>
      <c r="E19" s="27"/>
      <c r="F19" s="31">
        <v>53905.5</v>
      </c>
      <c r="G19" s="31"/>
      <c r="L19" s="3"/>
      <c r="M19" s="4"/>
    </row>
    <row r="20" spans="1:13" ht="18.75">
      <c r="A20" s="26" t="s">
        <v>23</v>
      </c>
      <c r="B20" s="27"/>
      <c r="C20" s="27"/>
      <c r="D20" s="27"/>
      <c r="E20" s="27"/>
      <c r="F20" s="31">
        <v>40772</v>
      </c>
      <c r="G20" s="31"/>
      <c r="L20" s="3"/>
      <c r="M20" s="4"/>
    </row>
    <row r="21" spans="1:13" ht="18.75">
      <c r="A21" s="26" t="s">
        <v>24</v>
      </c>
      <c r="B21" s="27"/>
      <c r="C21" s="27"/>
      <c r="D21" s="27"/>
      <c r="E21" s="27"/>
      <c r="F21" s="28">
        <v>1337</v>
      </c>
      <c r="G21" s="28"/>
      <c r="H21" s="32"/>
      <c r="I21" s="33"/>
      <c r="J21" s="33"/>
      <c r="L21" s="3"/>
      <c r="M21" s="4"/>
    </row>
    <row r="22" spans="1:13" ht="18.75">
      <c r="A22" s="26" t="s">
        <v>25</v>
      </c>
      <c r="B22" s="27"/>
      <c r="C22" s="27"/>
      <c r="D22" s="27"/>
      <c r="E22" s="27"/>
      <c r="F22" s="34">
        <v>542642.4</v>
      </c>
      <c r="G22" s="34"/>
      <c r="L22" s="3"/>
      <c r="M22" s="4"/>
    </row>
    <row r="23" spans="1:13" ht="20.25">
      <c r="A23" s="35"/>
      <c r="L23" s="3"/>
      <c r="M23" s="4"/>
    </row>
    <row r="24" spans="1:13" ht="20.25">
      <c r="A24" s="35" t="s">
        <v>26</v>
      </c>
      <c r="L24" s="3"/>
      <c r="M24" s="4"/>
    </row>
    <row r="25" spans="1:13">
      <c r="L25" s="3"/>
      <c r="M25" s="4"/>
    </row>
    <row r="26" spans="1:13">
      <c r="A26" s="36" t="s">
        <v>27</v>
      </c>
      <c r="L26" s="3"/>
      <c r="M26" s="4"/>
    </row>
    <row r="27" spans="1:13">
      <c r="A27" s="36" t="s">
        <v>28</v>
      </c>
      <c r="L27" s="3"/>
      <c r="M27" s="4"/>
    </row>
  </sheetData>
  <mergeCells count="19">
    <mergeCell ref="A21:E21"/>
    <mergeCell ref="F21:G21"/>
    <mergeCell ref="A22:E22"/>
    <mergeCell ref="F22:G22"/>
    <mergeCell ref="A18:E18"/>
    <mergeCell ref="F18:G18"/>
    <mergeCell ref="H18:M18"/>
    <mergeCell ref="A19:E19"/>
    <mergeCell ref="F19:G19"/>
    <mergeCell ref="A20:E20"/>
    <mergeCell ref="F20:G20"/>
    <mergeCell ref="A16:G16"/>
    <mergeCell ref="A17:E17"/>
    <mergeCell ref="F17:G17"/>
    <mergeCell ref="H17:M17"/>
    <mergeCell ref="A1:G1"/>
    <mergeCell ref="A3:A4"/>
    <mergeCell ref="B3:D3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2021-02-10T04:01:19Z</dcterms:modified>
</cp:coreProperties>
</file>