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2 кв" sheetId="1" r:id="rId1"/>
  </sheets>
  <definedNames>
    <definedName name="_xlnm.Print_Area" localSheetId="0">'2 кв'!$A$1:$P$27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G5" i="1"/>
  <c r="F5" i="1"/>
  <c r="C5" i="1"/>
  <c r="B5" i="1"/>
  <c r="D5" i="1" s="1"/>
</calcChain>
</file>

<file path=xl/sharedStrings.xml><?xml version="1.0" encoding="utf-8"?>
<sst xmlns="http://schemas.openxmlformats.org/spreadsheetml/2006/main" count="28" uniqueCount="26">
  <si>
    <t>Исполнение бюджета за 2 квартал 2018 года</t>
  </si>
  <si>
    <t>Бюджет МО "Каргасокский район"</t>
  </si>
  <si>
    <t>Консолидированный бюджет Каргасокского района</t>
  </si>
  <si>
    <t>План за 1 полугодие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</si>
  <si>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</si>
  <si>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</si>
  <si>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</si>
  <si>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</si>
  <si>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</si>
  <si>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</si>
  <si>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</si>
  <si>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</si>
  <si>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</si>
  <si>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</si>
  <si>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</si>
  <si>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</si>
  <si>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01.07.2018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</si>
  <si>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</si>
  <si>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</si>
  <si>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</si>
  <si>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</si>
  <si>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</si>
  <si>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</si>
  <si>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Заместитель Начальника УФ                                                   Т.И.Голещихина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</si>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</sst>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65" fontId="1" fillId="0" borderId="6" xfId="0" applyNumberFormat="1" applyFont="1" applyBorder="1"/>
    <xf numFmtId="165" fontId="6" fillId="0" borderId="10" xfId="0" applyNumberFormat="1" applyFont="1" applyBorder="1"/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5" fontId="7" fillId="0" borderId="6" xfId="0" applyNumberFormat="1" applyFont="1" applyBorder="1"/>
    <xf numFmtId="165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Normal="100" workbookViewId="0">
      <selection activeCell="W9" sqref="W9"/>
    </sheetView>
  </sheetViews>
  <sheetFormatPr defaultRowHeight="12.75" x14ac:dyDescent="0.2"/>
  <cols>
    <col min="1" max="1" width="32.5" customWidth="1"/>
    <col min="2" max="2" width="15.33203125" customWidth="1"/>
    <col min="3" max="3" width="18.33203125" customWidth="1"/>
    <col min="4" max="4" width="15" customWidth="1"/>
    <col min="5" max="5" width="17.83203125" customWidth="1"/>
    <col min="6" max="6" width="17.16406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40" customWidth="1"/>
    <col min="21" max="21" width="11.1640625" style="41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7</v>
      </c>
      <c r="B5" s="17">
        <f>SUM(B7+B8)</f>
        <v>700651.08000000007</v>
      </c>
      <c r="C5" s="17">
        <f>SUM(C7+C8)</f>
        <v>704012.94000000006</v>
      </c>
      <c r="D5" s="17">
        <f>SUM(C5/B5)*100</f>
        <v>100.47981942738173</v>
      </c>
      <c r="E5" s="17">
        <v>718440.4</v>
      </c>
      <c r="F5" s="17">
        <f>SUM(F7+F8)</f>
        <v>725565.65</v>
      </c>
      <c r="G5" s="17">
        <f>SUM(F5/E5)*100</f>
        <v>100.99176633162612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8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9</v>
      </c>
      <c r="B7" s="22">
        <v>149637.78</v>
      </c>
      <c r="C7" s="22">
        <v>149384.51</v>
      </c>
      <c r="D7" s="23">
        <f>SUM(C7/B7)*100</f>
        <v>99.830744615430675</v>
      </c>
      <c r="E7" s="22">
        <v>173606.75</v>
      </c>
      <c r="F7" s="22">
        <v>172428.65</v>
      </c>
      <c r="G7" s="17">
        <f>SUM(F7/E7)*100</f>
        <v>99.32139735350151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10</v>
      </c>
      <c r="B8" s="22">
        <v>551013.30000000005</v>
      </c>
      <c r="C8" s="22">
        <v>554628.43000000005</v>
      </c>
      <c r="D8" s="23">
        <f>SUM(C8/B8)*100</f>
        <v>100.65608761167834</v>
      </c>
      <c r="E8" s="22">
        <v>551013.30000000005</v>
      </c>
      <c r="F8" s="22">
        <v>553137</v>
      </c>
      <c r="G8" s="17">
        <f>SUM(F8/E8)*100</f>
        <v>100.38541719410401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4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5" t="s">
        <v>11</v>
      </c>
      <c r="B10" s="26">
        <v>738304.4</v>
      </c>
      <c r="C10" s="27">
        <v>694465.6</v>
      </c>
      <c r="D10" s="17">
        <f>SUM(C10/B10)*100</f>
        <v>94.062232325853671</v>
      </c>
      <c r="E10" s="27">
        <v>738931</v>
      </c>
      <c r="F10" s="27">
        <v>698431.3</v>
      </c>
      <c r="G10" s="17">
        <f>SUM(F10/E10)*100</f>
        <v>94.519149961227782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12</v>
      </c>
      <c r="B11" s="22"/>
      <c r="C11" s="22"/>
      <c r="D11" s="17"/>
      <c r="E11" s="22"/>
      <c r="F11" s="22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13</v>
      </c>
      <c r="B12" s="22">
        <v>474608.5</v>
      </c>
      <c r="C12" s="22">
        <v>440728.1</v>
      </c>
      <c r="D12" s="17">
        <f>SUM(C12/B12)*100</f>
        <v>92.861400501676641</v>
      </c>
      <c r="E12" s="22">
        <v>474681.1</v>
      </c>
      <c r="F12" s="22">
        <v>440800.7</v>
      </c>
      <c r="G12" s="17">
        <f>SUM(F12/E12)*100</f>
        <v>92.862492313260418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14</v>
      </c>
      <c r="B13" s="22">
        <v>49795.3</v>
      </c>
      <c r="C13" s="22">
        <v>48460.5</v>
      </c>
      <c r="D13" s="17">
        <f>SUM(C13/B13)*100</f>
        <v>97.319425728934249</v>
      </c>
      <c r="E13" s="22">
        <v>61526.2</v>
      </c>
      <c r="F13" s="22">
        <v>59268.800000000003</v>
      </c>
      <c r="G13" s="17">
        <f>SUM(F13/E13)*100</f>
        <v>96.330993950544652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15</v>
      </c>
      <c r="B14" s="19">
        <v>0</v>
      </c>
      <c r="C14" s="19">
        <v>0</v>
      </c>
      <c r="D14" s="28">
        <v>0</v>
      </c>
      <c r="E14" s="20">
        <v>0</v>
      </c>
      <c r="F14" s="20">
        <v>0</v>
      </c>
      <c r="G14" s="28">
        <v>0</v>
      </c>
      <c r="H14" s="28"/>
      <c r="I14" s="28"/>
      <c r="J14" s="28"/>
      <c r="K14" s="28"/>
      <c r="L14" s="28"/>
      <c r="M14" s="28"/>
      <c r="N14" s="28"/>
      <c r="O14" s="28"/>
    </row>
    <row r="15" spans="1:15" ht="18.75" x14ac:dyDescent="0.3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7" ht="18.75" customHeight="1" x14ac:dyDescent="0.3">
      <c r="A17" s="33" t="s">
        <v>17</v>
      </c>
      <c r="B17" s="34"/>
      <c r="C17" s="34"/>
      <c r="D17" s="34"/>
      <c r="E17" s="34"/>
      <c r="F17" s="35">
        <v>87</v>
      </c>
      <c r="G17" s="35"/>
    </row>
    <row r="18" spans="1:7" ht="18.75" customHeight="1" x14ac:dyDescent="0.3">
      <c r="A18" s="33" t="s">
        <v>18</v>
      </c>
      <c r="B18" s="34"/>
      <c r="C18" s="34"/>
      <c r="D18" s="34"/>
      <c r="E18" s="34"/>
      <c r="F18" s="35">
        <v>58</v>
      </c>
      <c r="G18" s="35"/>
    </row>
    <row r="19" spans="1:7" ht="18.75" customHeight="1" x14ac:dyDescent="0.3">
      <c r="A19" s="33" t="s">
        <v>19</v>
      </c>
      <c r="B19" s="34"/>
      <c r="C19" s="34"/>
      <c r="D19" s="34"/>
      <c r="E19" s="34"/>
      <c r="F19" s="36">
        <v>22610.6</v>
      </c>
      <c r="G19" s="36"/>
    </row>
    <row r="20" spans="1:7" ht="40.5" customHeight="1" x14ac:dyDescent="0.3">
      <c r="A20" s="33" t="s">
        <v>20</v>
      </c>
      <c r="B20" s="34"/>
      <c r="C20" s="34"/>
      <c r="D20" s="34"/>
      <c r="E20" s="34"/>
      <c r="F20" s="36">
        <v>17503.900000000001</v>
      </c>
      <c r="G20" s="36"/>
    </row>
    <row r="21" spans="1:7" ht="18.75" customHeight="1" x14ac:dyDescent="0.3">
      <c r="A21" s="33" t="s">
        <v>21</v>
      </c>
      <c r="B21" s="34"/>
      <c r="C21" s="34"/>
      <c r="D21" s="34"/>
      <c r="E21" s="34"/>
      <c r="F21" s="35">
        <v>1339</v>
      </c>
      <c r="G21" s="35"/>
    </row>
    <row r="22" spans="1:7" ht="19.5" customHeight="1" x14ac:dyDescent="0.3">
      <c r="A22" s="33" t="s">
        <v>22</v>
      </c>
      <c r="B22" s="34"/>
      <c r="C22" s="34"/>
      <c r="D22" s="34"/>
      <c r="E22" s="34"/>
      <c r="F22" s="37">
        <v>279703.2</v>
      </c>
      <c r="G22" s="37"/>
    </row>
    <row r="23" spans="1:7" ht="20.25" x14ac:dyDescent="0.3">
      <c r="A23" s="38"/>
    </row>
    <row r="24" spans="1:7" ht="20.25" x14ac:dyDescent="0.3">
      <c r="A24" s="38" t="s">
        <v>23</v>
      </c>
    </row>
    <row r="26" spans="1:7" x14ac:dyDescent="0.2">
      <c r="A26" s="39" t="s">
        <v>24</v>
      </c>
    </row>
    <row r="27" spans="1:7" x14ac:dyDescent="0.2">
      <c r="A27" s="39" t="s">
        <v>25</v>
      </c>
    </row>
  </sheetData>
  <mergeCells count="21">
    <mergeCell ref="A22:E22"/>
    <mergeCell ref="F22:G22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</vt:lpstr>
      <vt:lpstr>'2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2018-07-31T04:08:08Z</dcterms:created>
  <dcterms:modified xsi:type="dcterms:W3CDTF">2018-07-31T04:08:38Z</dcterms:modified>
</cp:coreProperties>
</file>