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9 месяцев" sheetId="1" r:id="rId1"/>
  </sheets>
  <definedNames>
    <definedName name="_xlnm.Print_Area" localSheetId="0">'9 месяцев'!$A$1:$P$27</definedName>
  </definedNames>
  <calcPr calcId="145621"/>
</workbook>
</file>

<file path=xl/calcChain.xml><?xml version="1.0" encoding="utf-8"?>
<calcChain xmlns="http://schemas.openxmlformats.org/spreadsheetml/2006/main">
  <c r="G13" i="1" l="1"/>
  <c r="D13" i="1"/>
  <c r="G12" i="1"/>
  <c r="D12" i="1"/>
  <c r="G10" i="1"/>
  <c r="D10" i="1"/>
  <c r="G8" i="1"/>
  <c r="D8" i="1"/>
  <c r="G7" i="1"/>
  <c r="D7" i="1"/>
  <c r="F5" i="1"/>
  <c r="E5" i="1"/>
  <c r="G5" i="1" s="1"/>
  <c r="C5" i="1"/>
  <c r="D5" i="1" s="1"/>
  <c r="B5" i="1"/>
</calcChain>
</file>

<file path=xl/sharedStrings.xml><?xml version="1.0" encoding="utf-8"?>
<sst xmlns="http://schemas.openxmlformats.org/spreadsheetml/2006/main" count="28" uniqueCount="26">
  <si>
    <t>Исполнение бюджета за 9 месяцев 2018 года</t>
  </si>
  <si>
    <t>Бюджет МО "Каргасокский район"</t>
  </si>
  <si>
    <t>Консолидированный бюджет Каргасокского района</t>
  </si>
  <si>
    <t>План за 9 месяцев 2018 года</t>
  </si>
  <si>
    <t>Исполнено</t>
  </si>
  <si>
    <t>% исполнения</t>
  </si>
  <si>
    <t>Исполнение</t>
  </si>
  <si>
    <t>Доходы - всего</t>
  </si>
  <si>
    <t>в т.ч. :</t>
  </si>
  <si>
    <t>налоговые и неналоговые</t>
  </si>
  <si>
    <t>безвозмездные перечисления</t>
  </si>
  <si>
    <t>Расходы - всего</t>
  </si>
  <si>
    <t>в т.ч.:</t>
  </si>
  <si>
    <t>образование</t>
  </si>
  <si>
    <t>культура</t>
  </si>
  <si>
    <t>здравоохранение</t>
  </si>
  <si>
    <t>Штатная численность и денежное содержание работников ОМСУ и бюджетных учреждений МО "Каргасокский район" на 01.10.2018 г. (с переданными полномочиями).</t>
  </si>
  <si>
    <t>1. Численность работников ОМСУ, ед.</t>
  </si>
  <si>
    <t>в т.ч. численность муниципальных служащих, ед.</t>
  </si>
  <si>
    <t>Затраты на денежное содержание работников ОМСУ, тыс.рубл.</t>
  </si>
  <si>
    <t>в т.ч. затраты на денежное содержание муниципальных служащих ОМСУ, тыс.рубл.</t>
  </si>
  <si>
    <t>2. Численность работников муниципальных учреждений, ед.</t>
  </si>
  <si>
    <t>Затраты на их денежное содержание, тыс.рубл.</t>
  </si>
  <si>
    <t>Начальник УФ                                                   Т.В.Андрейчук</t>
  </si>
  <si>
    <t>Исп.: Штель Е.В.</t>
  </si>
  <si>
    <t xml:space="preserve">             Каялова С.Н.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</si>
</sst>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0"/>
      <name val="Garamond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Garamond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Garamond"/>
      <family val="1"/>
      <charset val="204"/>
    </font>
    <font>
      <b/>
      <sz val="10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/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164" fontId="7" fillId="0" borderId="10" xfId="0" applyNumberFormat="1" applyFont="1" applyBorder="1"/>
    <xf numFmtId="165" fontId="7" fillId="0" borderId="10" xfId="0" applyNumberFormat="1" applyFont="1" applyBorder="1"/>
    <xf numFmtId="0" fontId="0" fillId="0" borderId="6" xfId="0" applyBorder="1"/>
    <xf numFmtId="0" fontId="1" fillId="0" borderId="6" xfId="0" applyFont="1" applyBorder="1"/>
    <xf numFmtId="165" fontId="1" fillId="0" borderId="6" xfId="0" applyNumberFormat="1" applyFont="1" applyBorder="1"/>
    <xf numFmtId="0" fontId="1" fillId="0" borderId="6" xfId="0" applyFont="1" applyBorder="1" applyAlignment="1">
      <alignment wrapText="1"/>
    </xf>
    <xf numFmtId="164" fontId="1" fillId="0" borderId="6" xfId="0" applyNumberFormat="1" applyFont="1" applyBorder="1"/>
    <xf numFmtId="164" fontId="0" fillId="0" borderId="0" xfId="0" applyNumberFormat="1"/>
    <xf numFmtId="1" fontId="1" fillId="0" borderId="6" xfId="0" applyNumberFormat="1" applyFont="1" applyBorder="1"/>
    <xf numFmtId="0" fontId="6" fillId="0" borderId="6" xfId="0" applyFont="1" applyBorder="1" applyAlignment="1">
      <alignment wrapText="1"/>
    </xf>
    <xf numFmtId="164" fontId="7" fillId="0" borderId="6" xfId="0" applyNumberFormat="1" applyFont="1" applyBorder="1"/>
    <xf numFmtId="1" fontId="7" fillId="0" borderId="6" xfId="0" applyNumberFormat="1" applyFont="1" applyBorder="1"/>
    <xf numFmtId="0" fontId="1" fillId="0" borderId="0" xfId="0" applyFont="1" applyBorder="1"/>
    <xf numFmtId="0" fontId="7" fillId="0" borderId="0" xfId="0" applyFont="1" applyBorder="1"/>
    <xf numFmtId="1" fontId="7" fillId="0" borderId="0" xfId="0" applyNumberFormat="1" applyFont="1" applyBorder="1"/>
    <xf numFmtId="1" fontId="1" fillId="0" borderId="0" xfId="0" applyNumberFormat="1" applyFont="1" applyBorder="1"/>
    <xf numFmtId="0" fontId="1" fillId="0" borderId="6" xfId="0" applyFont="1" applyBorder="1" applyAlignment="1">
      <alignment wrapText="1"/>
    </xf>
    <xf numFmtId="0" fontId="0" fillId="0" borderId="6" xfId="0" applyBorder="1" applyAlignment="1"/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zoomScaleNormal="100" workbookViewId="0">
      <selection activeCell="C7" sqref="C7"/>
    </sheetView>
  </sheetViews>
  <sheetFormatPr defaultRowHeight="12.75" x14ac:dyDescent="0.2"/>
  <cols>
    <col min="1" max="1" width="32.5" customWidth="1"/>
    <col min="2" max="2" width="17.1640625" customWidth="1"/>
    <col min="3" max="3" width="18.33203125" customWidth="1"/>
    <col min="4" max="4" width="15" customWidth="1"/>
    <col min="5" max="5" width="19" customWidth="1"/>
    <col min="6" max="6" width="18.6640625" customWidth="1"/>
    <col min="7" max="7" width="15.5" customWidth="1"/>
    <col min="8" max="9" width="9.33203125" hidden="1" customWidth="1"/>
    <col min="10" max="10" width="11.5" hidden="1" customWidth="1"/>
    <col min="11" max="11" width="9.33203125" hidden="1" customWidth="1"/>
    <col min="12" max="13" width="0" hidden="1" customWidth="1"/>
    <col min="14" max="15" width="11.1640625" hidden="1" customWidth="1"/>
    <col min="16" max="19" width="11.1640625" customWidth="1"/>
    <col min="20" max="20" width="11.1640625" style="40" customWidth="1"/>
    <col min="21" max="21" width="11.1640625" style="41" customWidth="1"/>
  </cols>
  <sheetData>
    <row r="1" spans="1:17" ht="22.5" customHeight="1" x14ac:dyDescent="0.3">
      <c r="A1" s="1" t="s">
        <v>0</v>
      </c>
      <c r="B1" s="2"/>
      <c r="C1" s="2"/>
      <c r="D1" s="2"/>
      <c r="E1" s="2"/>
      <c r="F1" s="2"/>
      <c r="G1" s="2"/>
    </row>
    <row r="2" spans="1:17" ht="19.5" thickBot="1" x14ac:dyDescent="0.35">
      <c r="A2" s="3"/>
      <c r="B2" s="4"/>
      <c r="C2" s="4"/>
      <c r="D2" s="4"/>
      <c r="E2" s="4"/>
      <c r="F2" s="4"/>
      <c r="G2" s="4"/>
    </row>
    <row r="3" spans="1:17" ht="31.5" customHeight="1" thickBot="1" x14ac:dyDescent="0.35">
      <c r="A3" s="5"/>
      <c r="B3" s="6" t="s">
        <v>1</v>
      </c>
      <c r="C3" s="7"/>
      <c r="D3" s="8"/>
      <c r="E3" s="6" t="s">
        <v>2</v>
      </c>
      <c r="F3" s="7"/>
      <c r="G3" s="8"/>
      <c r="H3" s="9"/>
      <c r="I3" s="10"/>
      <c r="J3" s="10"/>
      <c r="K3" s="10"/>
      <c r="L3" s="11"/>
      <c r="M3" s="11"/>
      <c r="N3" s="11"/>
      <c r="O3" s="11"/>
    </row>
    <row r="4" spans="1:17" ht="52.5" customHeight="1" thickBot="1" x14ac:dyDescent="0.35">
      <c r="A4" s="12"/>
      <c r="B4" s="13" t="s">
        <v>3</v>
      </c>
      <c r="C4" s="14" t="s">
        <v>4</v>
      </c>
      <c r="D4" s="14" t="s">
        <v>5</v>
      </c>
      <c r="E4" s="13" t="s">
        <v>3</v>
      </c>
      <c r="F4" s="14" t="s">
        <v>6</v>
      </c>
      <c r="G4" s="14" t="s">
        <v>5</v>
      </c>
      <c r="H4" s="9"/>
      <c r="I4" s="10"/>
      <c r="J4" s="10"/>
      <c r="K4" s="10"/>
      <c r="L4" s="15"/>
      <c r="M4" s="15"/>
      <c r="N4" s="15"/>
      <c r="O4" s="15"/>
    </row>
    <row r="5" spans="1:17" ht="20.25" x14ac:dyDescent="0.3">
      <c r="A5" s="16" t="s">
        <v>7</v>
      </c>
      <c r="B5" s="17">
        <f>SUM(B7+B8)</f>
        <v>1016066.6</v>
      </c>
      <c r="C5" s="17">
        <f>SUM(C7+C8)</f>
        <v>1002172.8</v>
      </c>
      <c r="D5" s="18">
        <f>SUM(C5/B5)*100</f>
        <v>98.632589635364468</v>
      </c>
      <c r="E5" s="17">
        <f>SUM(E7+E8)</f>
        <v>1048549.3999999999</v>
      </c>
      <c r="F5" s="17">
        <f>SUM(F7+F8)</f>
        <v>1035221</v>
      </c>
      <c r="G5" s="18">
        <f>SUM(F5/E5)*100</f>
        <v>98.728872478492676</v>
      </c>
      <c r="H5" s="19"/>
      <c r="I5" s="19"/>
      <c r="J5" s="19"/>
      <c r="K5" s="19"/>
      <c r="L5" s="19"/>
      <c r="M5" s="19"/>
      <c r="N5" s="19"/>
      <c r="O5" s="19"/>
    </row>
    <row r="6" spans="1:17" ht="18.75" x14ac:dyDescent="0.3">
      <c r="A6" s="20" t="s">
        <v>8</v>
      </c>
      <c r="B6" s="20"/>
      <c r="C6" s="20"/>
      <c r="D6" s="18"/>
      <c r="E6" s="20"/>
      <c r="F6" s="21"/>
      <c r="G6" s="18"/>
      <c r="H6" s="19"/>
      <c r="I6" s="19"/>
      <c r="J6" s="19"/>
      <c r="K6" s="19"/>
      <c r="L6" s="19"/>
      <c r="M6" s="19"/>
      <c r="N6" s="19"/>
      <c r="O6" s="19"/>
    </row>
    <row r="7" spans="1:17" ht="37.5" x14ac:dyDescent="0.3">
      <c r="A7" s="22" t="s">
        <v>9</v>
      </c>
      <c r="B7" s="23">
        <v>227909.5</v>
      </c>
      <c r="C7" s="23">
        <v>215751.2</v>
      </c>
      <c r="D7" s="17">
        <f>SUM(C7/B7)*100</f>
        <v>94.66529477709355</v>
      </c>
      <c r="E7" s="23">
        <v>261670.7</v>
      </c>
      <c r="F7" s="23">
        <v>250030.8</v>
      </c>
      <c r="G7" s="18">
        <f>SUM(F7/E7)*100</f>
        <v>95.551699139414524</v>
      </c>
      <c r="H7" s="19"/>
      <c r="I7" s="19"/>
      <c r="J7" s="19"/>
      <c r="K7" s="19"/>
      <c r="L7" s="19"/>
      <c r="M7" s="19"/>
      <c r="N7" s="19"/>
      <c r="O7" s="19"/>
      <c r="Q7" s="24"/>
    </row>
    <row r="8" spans="1:17" ht="37.5" x14ac:dyDescent="0.3">
      <c r="A8" s="22" t="s">
        <v>10</v>
      </c>
      <c r="B8" s="23">
        <v>788157.1</v>
      </c>
      <c r="C8" s="23">
        <v>786421.6</v>
      </c>
      <c r="D8" s="17">
        <f>SUM(C8/B8)*100</f>
        <v>99.779802782973093</v>
      </c>
      <c r="E8" s="23">
        <v>786878.7</v>
      </c>
      <c r="F8" s="23">
        <v>785190.2</v>
      </c>
      <c r="G8" s="18">
        <f>SUM(F8/E8)*100</f>
        <v>99.785418006612716</v>
      </c>
      <c r="H8" s="19"/>
      <c r="I8" s="19"/>
      <c r="J8" s="19"/>
      <c r="K8" s="19"/>
      <c r="L8" s="19"/>
      <c r="M8" s="19"/>
      <c r="N8" s="19"/>
      <c r="O8" s="19"/>
    </row>
    <row r="9" spans="1:17" ht="18.75" x14ac:dyDescent="0.3">
      <c r="A9" s="20"/>
      <c r="B9" s="20"/>
      <c r="C9" s="20"/>
      <c r="D9" s="18"/>
      <c r="E9" s="20"/>
      <c r="F9" s="25"/>
      <c r="G9" s="18"/>
      <c r="H9" s="19"/>
      <c r="I9" s="19"/>
      <c r="J9" s="19"/>
      <c r="K9" s="19"/>
      <c r="L9" s="19"/>
      <c r="M9" s="19"/>
      <c r="N9" s="19"/>
      <c r="O9" s="19"/>
    </row>
    <row r="10" spans="1:17" ht="20.25" x14ac:dyDescent="0.3">
      <c r="A10" s="26" t="s">
        <v>11</v>
      </c>
      <c r="B10" s="27">
        <v>1032506.6</v>
      </c>
      <c r="C10" s="27">
        <v>997699.8</v>
      </c>
      <c r="D10" s="18">
        <f>SUM(C10/B10)*100</f>
        <v>96.628902904833737</v>
      </c>
      <c r="E10" s="27">
        <v>1043687.4</v>
      </c>
      <c r="F10" s="27">
        <v>1016297.7</v>
      </c>
      <c r="G10" s="18">
        <f>SUM(F10/E10)*100</f>
        <v>97.375679729390228</v>
      </c>
      <c r="H10" s="19"/>
      <c r="I10" s="19"/>
      <c r="J10" s="19"/>
      <c r="K10" s="19"/>
      <c r="L10" s="19"/>
      <c r="M10" s="19"/>
      <c r="N10" s="19"/>
      <c r="O10" s="19"/>
    </row>
    <row r="11" spans="1:17" ht="18.75" x14ac:dyDescent="0.3">
      <c r="A11" s="20" t="s">
        <v>12</v>
      </c>
      <c r="B11" s="23"/>
      <c r="C11" s="23"/>
      <c r="D11" s="18"/>
      <c r="E11" s="23"/>
      <c r="F11" s="23"/>
      <c r="G11" s="18"/>
      <c r="H11" s="19"/>
      <c r="I11" s="19"/>
      <c r="J11" s="19"/>
      <c r="K11" s="19"/>
      <c r="L11" s="19"/>
      <c r="M11" s="19"/>
      <c r="N11" s="19"/>
      <c r="O11" s="19"/>
    </row>
    <row r="12" spans="1:17" ht="18.75" x14ac:dyDescent="0.3">
      <c r="A12" s="22" t="s">
        <v>13</v>
      </c>
      <c r="B12" s="23">
        <v>598561.5</v>
      </c>
      <c r="C12" s="23">
        <v>583001.5</v>
      </c>
      <c r="D12" s="18">
        <f>SUM(C12/B12)*100</f>
        <v>97.400434207679581</v>
      </c>
      <c r="E12" s="23">
        <v>598674</v>
      </c>
      <c r="F12" s="23">
        <v>583099.6</v>
      </c>
      <c r="G12" s="18">
        <f>SUM(F12/E12)*100</f>
        <v>97.398517390098789</v>
      </c>
      <c r="H12" s="19"/>
      <c r="I12" s="19"/>
      <c r="J12" s="19"/>
      <c r="K12" s="19"/>
      <c r="L12" s="19"/>
      <c r="M12" s="19"/>
      <c r="N12" s="19"/>
      <c r="O12" s="19"/>
    </row>
    <row r="13" spans="1:17" ht="18.75" x14ac:dyDescent="0.3">
      <c r="A13" s="22" t="s">
        <v>14</v>
      </c>
      <c r="B13" s="23">
        <v>67462.2</v>
      </c>
      <c r="C13" s="23">
        <v>67426.5</v>
      </c>
      <c r="D13" s="18">
        <f>SUM(C13/B13)*100</f>
        <v>99.947081476738092</v>
      </c>
      <c r="E13" s="23">
        <v>85723.7</v>
      </c>
      <c r="F13" s="23">
        <v>84405.4</v>
      </c>
      <c r="G13" s="18">
        <f>SUM(F13/E13)*100</f>
        <v>98.46215224027894</v>
      </c>
      <c r="H13" s="19"/>
      <c r="I13" s="19"/>
      <c r="J13" s="19"/>
      <c r="K13" s="19"/>
      <c r="L13" s="19"/>
      <c r="M13" s="19"/>
      <c r="N13" s="19"/>
      <c r="O13" s="19"/>
    </row>
    <row r="14" spans="1:17" ht="18.75" x14ac:dyDescent="0.3">
      <c r="A14" s="22" t="s">
        <v>15</v>
      </c>
      <c r="B14" s="20">
        <v>0</v>
      </c>
      <c r="C14" s="20">
        <v>0</v>
      </c>
      <c r="D14" s="28">
        <v>0</v>
      </c>
      <c r="E14" s="21">
        <v>0</v>
      </c>
      <c r="F14" s="21">
        <v>0</v>
      </c>
      <c r="G14" s="28">
        <v>0</v>
      </c>
      <c r="H14" s="28"/>
      <c r="I14" s="28"/>
      <c r="J14" s="28"/>
      <c r="K14" s="28"/>
      <c r="L14" s="28"/>
      <c r="M14" s="28"/>
      <c r="N14" s="28"/>
      <c r="O14" s="28"/>
    </row>
    <row r="15" spans="1:17" ht="18.75" x14ac:dyDescent="0.3">
      <c r="A15" s="29"/>
      <c r="B15" s="30"/>
      <c r="C15" s="30"/>
      <c r="D15" s="31"/>
      <c r="E15" s="31"/>
      <c r="F15" s="32"/>
      <c r="G15" s="31"/>
      <c r="H15" s="31"/>
      <c r="I15" s="31"/>
      <c r="J15" s="31"/>
      <c r="K15" s="31"/>
      <c r="L15" s="31"/>
      <c r="M15" s="31"/>
      <c r="N15" s="31"/>
      <c r="O15" s="31"/>
    </row>
    <row r="16" spans="1:17" ht="36" customHeight="1" x14ac:dyDescent="0.3">
      <c r="A16" s="1" t="s">
        <v>16</v>
      </c>
      <c r="B16" s="1"/>
      <c r="C16" s="1"/>
      <c r="D16" s="1"/>
      <c r="E16" s="1"/>
      <c r="F16" s="1"/>
      <c r="G16" s="1"/>
    </row>
    <row r="17" spans="1:7" ht="18.75" customHeight="1" x14ac:dyDescent="0.3">
      <c r="A17" s="33" t="s">
        <v>17</v>
      </c>
      <c r="B17" s="34"/>
      <c r="C17" s="34"/>
      <c r="D17" s="34"/>
      <c r="E17" s="34"/>
      <c r="F17" s="35">
        <v>86</v>
      </c>
      <c r="G17" s="35"/>
    </row>
    <row r="18" spans="1:7" ht="18.75" customHeight="1" x14ac:dyDescent="0.3">
      <c r="A18" s="33" t="s">
        <v>18</v>
      </c>
      <c r="B18" s="34"/>
      <c r="C18" s="34"/>
      <c r="D18" s="34"/>
      <c r="E18" s="34"/>
      <c r="F18" s="35">
        <v>59</v>
      </c>
      <c r="G18" s="35"/>
    </row>
    <row r="19" spans="1:7" ht="18.75" customHeight="1" x14ac:dyDescent="0.3">
      <c r="A19" s="33" t="s">
        <v>19</v>
      </c>
      <c r="B19" s="34"/>
      <c r="C19" s="34"/>
      <c r="D19" s="34"/>
      <c r="E19" s="34"/>
      <c r="F19" s="36">
        <v>34964.6</v>
      </c>
      <c r="G19" s="36"/>
    </row>
    <row r="20" spans="1:7" ht="40.5" customHeight="1" x14ac:dyDescent="0.3">
      <c r="A20" s="33" t="s">
        <v>20</v>
      </c>
      <c r="B20" s="34"/>
      <c r="C20" s="34"/>
      <c r="D20" s="34"/>
      <c r="E20" s="34"/>
      <c r="F20" s="36">
        <v>26643.3</v>
      </c>
      <c r="G20" s="36"/>
    </row>
    <row r="21" spans="1:7" ht="18.75" customHeight="1" x14ac:dyDescent="0.3">
      <c r="A21" s="33" t="s">
        <v>21</v>
      </c>
      <c r="B21" s="34"/>
      <c r="C21" s="34"/>
      <c r="D21" s="34"/>
      <c r="E21" s="34"/>
      <c r="F21" s="35">
        <v>1333</v>
      </c>
      <c r="G21" s="35"/>
    </row>
    <row r="22" spans="1:7" ht="19.5" customHeight="1" x14ac:dyDescent="0.3">
      <c r="A22" s="33" t="s">
        <v>22</v>
      </c>
      <c r="B22" s="34"/>
      <c r="C22" s="34"/>
      <c r="D22" s="34"/>
      <c r="E22" s="34"/>
      <c r="F22" s="37">
        <v>349012.5</v>
      </c>
      <c r="G22" s="37"/>
    </row>
    <row r="23" spans="1:7" ht="20.25" x14ac:dyDescent="0.3">
      <c r="A23" s="38"/>
    </row>
    <row r="24" spans="1:7" ht="20.25" x14ac:dyDescent="0.3">
      <c r="A24" s="38" t="s">
        <v>23</v>
      </c>
    </row>
    <row r="26" spans="1:7" x14ac:dyDescent="0.2">
      <c r="A26" s="39" t="s">
        <v>24</v>
      </c>
    </row>
    <row r="27" spans="1:7" x14ac:dyDescent="0.2">
      <c r="A27" s="39" t="s">
        <v>25</v>
      </c>
    </row>
  </sheetData>
  <mergeCells count="21">
    <mergeCell ref="A22:E22"/>
    <mergeCell ref="F22:G22"/>
    <mergeCell ref="A19:E19"/>
    <mergeCell ref="F19:G19"/>
    <mergeCell ref="A20:E20"/>
    <mergeCell ref="F20:G20"/>
    <mergeCell ref="A21:E21"/>
    <mergeCell ref="F21:G21"/>
    <mergeCell ref="N3:N4"/>
    <mergeCell ref="O3:O4"/>
    <mergeCell ref="A16:G16"/>
    <mergeCell ref="A17:E17"/>
    <mergeCell ref="F17:G17"/>
    <mergeCell ref="A18:E18"/>
    <mergeCell ref="F18:G18"/>
    <mergeCell ref="A1:G1"/>
    <mergeCell ref="A3:A4"/>
    <mergeCell ref="B3:D3"/>
    <mergeCell ref="E3:G3"/>
    <mergeCell ref="L3:L4"/>
    <mergeCell ref="M3:M4"/>
  </mergeCells>
  <printOptions horizontalCentered="1" verticalCentered="1"/>
  <pageMargins left="0" right="0" top="0" bottom="0" header="0.19685039370078741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месяцев</vt:lpstr>
      <vt:lpstr>'9 месяцев'!Область_печати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Н. Каялова</dc:creator>
  <cp:lastModifiedBy>Светлана Н. Каялова</cp:lastModifiedBy>
  <dcterms:created xsi:type="dcterms:W3CDTF">2018-10-24T08:45:21Z</dcterms:created>
  <dcterms:modified xsi:type="dcterms:W3CDTF">2018-10-24T08:45:39Z</dcterms:modified>
</cp:coreProperties>
</file>