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5" i="1"/>
  <c r="D15"/>
  <c r="G14"/>
  <c r="D14"/>
  <c r="G12"/>
  <c r="D12"/>
  <c r="G10"/>
  <c r="D10"/>
  <c r="G9"/>
  <c r="D9"/>
  <c r="F7"/>
  <c r="E7"/>
  <c r="G7" s="1"/>
  <c r="C7"/>
  <c r="D7" s="1"/>
  <c r="B7"/>
</calcChain>
</file>

<file path=xl/sharedStrings.xml><?xml version="1.0" encoding="utf-8"?>
<sst xmlns="http://schemas.openxmlformats.org/spreadsheetml/2006/main" count="28" uniqueCount="27">
  <si>
    <t>Исполнение бюджета за 3 квартал 2017 года</t>
  </si>
  <si>
    <t>Бюджет МО "Каргасокский район"</t>
  </si>
  <si>
    <t>Консолидированный бюджет Каргасокского района</t>
  </si>
  <si>
    <t xml:space="preserve">План за 9 месяцев 2017 </t>
  </si>
  <si>
    <t>Исполнено</t>
  </si>
  <si>
    <t>% исполнения</t>
  </si>
  <si>
    <t>План за 9 месяцев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</si>
  <si>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</si>
  <si>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</si>
  <si>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</si>
  <si>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</si>
  <si>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</si>
  <si>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</si>
  <si>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</si>
  <si>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</si>
  <si>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</si>
  <si>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</si>
  <si>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муниципальных учреждений МО "Каргасокский район" на 01.10.2017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</si>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</sst>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7" xfId="0" applyFont="1" applyBorder="1"/>
    <xf numFmtId="164" fontId="5" fillId="0" borderId="7" xfId="0" applyNumberFormat="1" applyFont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8" xfId="0" applyFont="1" applyBorder="1" applyAlignment="1">
      <alignment wrapText="1"/>
    </xf>
    <xf numFmtId="1" fontId="1" fillId="0" borderId="8" xfId="0" applyNumberFormat="1" applyFont="1" applyBorder="1"/>
    <xf numFmtId="0" fontId="5" fillId="0" borderId="8" xfId="0" applyFont="1" applyBorder="1" applyAlignment="1">
      <alignment wrapText="1"/>
    </xf>
    <xf numFmtId="164" fontId="6" fillId="0" borderId="8" xfId="0" applyNumberFormat="1" applyFont="1" applyBorder="1"/>
    <xf numFmtId="164" fontId="5" fillId="0" borderId="8" xfId="0" applyNumberFormat="1" applyFont="1" applyBorder="1"/>
    <xf numFmtId="1" fontId="6" fillId="0" borderId="8" xfId="0" applyNumberFormat="1" applyFont="1" applyBorder="1"/>
    <xf numFmtId="0" fontId="1" fillId="0" borderId="0" xfId="0" applyFont="1" applyBorder="1"/>
    <xf numFmtId="0" fontId="6" fillId="0" borderId="0" xfId="0" applyFont="1" applyBorder="1"/>
    <xf numFmtId="1" fontId="6" fillId="0" borderId="0" xfId="0" applyNumberFormat="1" applyFont="1" applyBorder="1"/>
    <xf numFmtId="1" fontId="1" fillId="0" borderId="0" xfId="0" applyNumberFormat="1" applyFont="1" applyBorder="1"/>
    <xf numFmtId="0" fontId="1" fillId="0" borderId="8" xfId="0" applyFont="1" applyBorder="1" applyAlignment="1">
      <alignment wrapText="1"/>
    </xf>
    <xf numFmtId="0" fontId="0" fillId="0" borderId="8" xfId="0" applyBorder="1" applyAlignment="1"/>
    <xf numFmtId="0" fontId="1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abSelected="1" workbookViewId="0">
      <selection activeCell="H41" sqref="H41"/>
    </sheetView>
  </sheetViews>
  <sheetFormatPr defaultRowHeight="15"/>
  <cols>
    <col min="1" max="1" width="21" customWidth="1"/>
    <col min="2" max="2" width="14" customWidth="1"/>
    <col min="3" max="3" width="13.85546875" customWidth="1"/>
    <col min="5" max="5" width="15.5703125" customWidth="1"/>
    <col min="6" max="6" width="17.28515625" customWidth="1"/>
    <col min="7" max="7" width="12.85546875" customWidth="1"/>
  </cols>
  <sheetData>
    <row r="3" spans="1:7" ht="15.75">
      <c r="A3" s="1" t="s">
        <v>0</v>
      </c>
      <c r="B3" s="2"/>
      <c r="C3" s="2"/>
      <c r="D3" s="2"/>
      <c r="E3" s="2"/>
      <c r="F3" s="2"/>
      <c r="G3" s="2"/>
    </row>
    <row r="4" spans="1:7" ht="19.5" thickBot="1">
      <c r="A4" s="3"/>
      <c r="B4" s="4"/>
      <c r="C4" s="4"/>
      <c r="D4" s="4"/>
      <c r="E4" s="4"/>
      <c r="F4" s="4"/>
      <c r="G4" s="4"/>
    </row>
    <row r="5" spans="1:7" ht="15.75" thickBot="1">
      <c r="A5" s="5"/>
      <c r="B5" s="6" t="s">
        <v>1</v>
      </c>
      <c r="C5" s="7"/>
      <c r="D5" s="8"/>
      <c r="E5" s="6" t="s">
        <v>2</v>
      </c>
      <c r="F5" s="7"/>
      <c r="G5" s="8"/>
    </row>
    <row r="6" spans="1:7" ht="58.5" thickBot="1">
      <c r="A6" s="9"/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1" t="s">
        <v>5</v>
      </c>
    </row>
    <row r="7" spans="1:7" ht="20.25">
      <c r="A7" s="12" t="s">
        <v>8</v>
      </c>
      <c r="B7" s="13">
        <f>SUM(B9+B10)</f>
        <v>915831.39999999991</v>
      </c>
      <c r="C7" s="13">
        <f>SUM(C9+C10)</f>
        <v>919968.5</v>
      </c>
      <c r="D7" s="13">
        <f>SUM(C7/B7)*100</f>
        <v>100.45173161785019</v>
      </c>
      <c r="E7" s="13">
        <f>SUM(E9+E10)</f>
        <v>945161.2</v>
      </c>
      <c r="F7" s="13">
        <f>SUM(F9+F10)</f>
        <v>949556.7</v>
      </c>
      <c r="G7" s="13">
        <f>SUM(F7/E7)*100</f>
        <v>100.46505294546581</v>
      </c>
    </row>
    <row r="8" spans="1:7" ht="20.25">
      <c r="A8" s="14" t="s">
        <v>9</v>
      </c>
      <c r="B8" s="14"/>
      <c r="C8" s="14"/>
      <c r="D8" s="13"/>
      <c r="E8" s="14"/>
      <c r="F8" s="15"/>
      <c r="G8" s="13"/>
    </row>
    <row r="9" spans="1:7" ht="37.5">
      <c r="A9" s="16" t="s">
        <v>10</v>
      </c>
      <c r="B9" s="14">
        <v>218679.2</v>
      </c>
      <c r="C9" s="14">
        <v>221693.6</v>
      </c>
      <c r="D9" s="13">
        <f>SUM(C9/B9)*100</f>
        <v>101.37845757621209</v>
      </c>
      <c r="E9" s="14">
        <v>251348.2</v>
      </c>
      <c r="F9" s="14">
        <v>254618.3</v>
      </c>
      <c r="G9" s="13">
        <f>SUM(F9/E9)*100</f>
        <v>101.30102383864296</v>
      </c>
    </row>
    <row r="10" spans="1:7" ht="37.5">
      <c r="A10" s="16" t="s">
        <v>11</v>
      </c>
      <c r="B10" s="14">
        <v>697152.2</v>
      </c>
      <c r="C10" s="14">
        <v>698274.9</v>
      </c>
      <c r="D10" s="13">
        <f>SUM(C10/B10)*100</f>
        <v>100.16104087457518</v>
      </c>
      <c r="E10" s="14">
        <v>693813</v>
      </c>
      <c r="F10" s="14">
        <v>694938.4</v>
      </c>
      <c r="G10" s="13">
        <f>SUM(F10/E10)*100</f>
        <v>100.16220508984411</v>
      </c>
    </row>
    <row r="11" spans="1:7" ht="20.25">
      <c r="A11" s="14"/>
      <c r="B11" s="14"/>
      <c r="C11" s="14"/>
      <c r="D11" s="13"/>
      <c r="E11" s="14"/>
      <c r="F11" s="17"/>
      <c r="G11" s="13"/>
    </row>
    <row r="12" spans="1:7" ht="40.5">
      <c r="A12" s="18" t="s">
        <v>12</v>
      </c>
      <c r="B12" s="19">
        <v>978222.6</v>
      </c>
      <c r="C12" s="20">
        <v>959689.6</v>
      </c>
      <c r="D12" s="13">
        <f>SUM(C12/B12)*100</f>
        <v>98.105441440424698</v>
      </c>
      <c r="E12" s="20">
        <v>1002076.3</v>
      </c>
      <c r="F12" s="20">
        <v>982547.3</v>
      </c>
      <c r="G12" s="13">
        <f>SUM(F12/E12)*100</f>
        <v>98.051146404719873</v>
      </c>
    </row>
    <row r="13" spans="1:7" ht="20.25">
      <c r="A13" s="14" t="s">
        <v>13</v>
      </c>
      <c r="B13" s="15"/>
      <c r="C13" s="15"/>
      <c r="D13" s="13"/>
      <c r="E13" s="15"/>
      <c r="F13" s="15"/>
      <c r="G13" s="13"/>
    </row>
    <row r="14" spans="1:7" ht="20.25">
      <c r="A14" s="16" t="s">
        <v>14</v>
      </c>
      <c r="B14" s="15">
        <v>552987</v>
      </c>
      <c r="C14" s="15">
        <v>540436.30000000005</v>
      </c>
      <c r="D14" s="13">
        <f>SUM(C14/B14)*100</f>
        <v>97.730380641859583</v>
      </c>
      <c r="E14" s="15">
        <v>553020.69999999995</v>
      </c>
      <c r="F14" s="15">
        <v>540467</v>
      </c>
      <c r="G14" s="13">
        <f>SUM(F14/E14)*100</f>
        <v>97.729976472851746</v>
      </c>
    </row>
    <row r="15" spans="1:7" ht="20.25">
      <c r="A15" s="16" t="s">
        <v>15</v>
      </c>
      <c r="B15" s="15">
        <v>52897.7</v>
      </c>
      <c r="C15" s="15">
        <v>52430.1</v>
      </c>
      <c r="D15" s="13">
        <f>SUM(C15/B15)*100</f>
        <v>99.116029619435253</v>
      </c>
      <c r="E15" s="15">
        <v>68560.600000000006</v>
      </c>
      <c r="F15" s="15">
        <v>67856.7</v>
      </c>
      <c r="G15" s="13">
        <f>SUM(F15/E15)*100</f>
        <v>98.973317036315294</v>
      </c>
    </row>
    <row r="16" spans="1:7" ht="37.5">
      <c r="A16" s="16" t="s">
        <v>16</v>
      </c>
      <c r="B16" s="14">
        <v>0</v>
      </c>
      <c r="C16" s="14">
        <v>0</v>
      </c>
      <c r="D16" s="21">
        <v>0</v>
      </c>
      <c r="E16" s="15">
        <v>0</v>
      </c>
      <c r="F16" s="15">
        <v>0</v>
      </c>
      <c r="G16" s="21">
        <v>0</v>
      </c>
    </row>
    <row r="17" spans="1:7" ht="18.75">
      <c r="A17" s="22"/>
      <c r="B17" s="23"/>
      <c r="C17" s="23"/>
      <c r="D17" s="24"/>
      <c r="E17" s="24"/>
      <c r="F17" s="25"/>
      <c r="G17" s="24"/>
    </row>
    <row r="18" spans="1:7" ht="18.75">
      <c r="A18" s="1" t="s">
        <v>17</v>
      </c>
      <c r="B18" s="1"/>
      <c r="C18" s="1"/>
      <c r="D18" s="1"/>
      <c r="E18" s="1"/>
      <c r="F18" s="1"/>
      <c r="G18" s="1"/>
    </row>
    <row r="19" spans="1:7" ht="18.75">
      <c r="A19" s="26" t="s">
        <v>18</v>
      </c>
      <c r="B19" s="27"/>
      <c r="C19" s="27"/>
      <c r="D19" s="27"/>
      <c r="E19" s="27"/>
      <c r="F19" s="28">
        <v>86</v>
      </c>
      <c r="G19" s="28"/>
    </row>
    <row r="20" spans="1:7" ht="18.75">
      <c r="A20" s="26" t="s">
        <v>19</v>
      </c>
      <c r="B20" s="27"/>
      <c r="C20" s="27"/>
      <c r="D20" s="27"/>
      <c r="E20" s="27"/>
      <c r="F20" s="28">
        <v>58</v>
      </c>
      <c r="G20" s="28"/>
    </row>
    <row r="21" spans="1:7" ht="18.75">
      <c r="A21" s="26" t="s">
        <v>20</v>
      </c>
      <c r="B21" s="27"/>
      <c r="C21" s="27"/>
      <c r="D21" s="27"/>
      <c r="E21" s="27"/>
      <c r="F21" s="28">
        <v>32953.5</v>
      </c>
      <c r="G21" s="28"/>
    </row>
    <row r="22" spans="1:7" ht="18.75">
      <c r="A22" s="26" t="s">
        <v>21</v>
      </c>
      <c r="B22" s="27"/>
      <c r="C22" s="27"/>
      <c r="D22" s="27"/>
      <c r="E22" s="27"/>
      <c r="F22" s="28">
        <v>25136.7</v>
      </c>
      <c r="G22" s="28"/>
    </row>
    <row r="23" spans="1:7" ht="18.75">
      <c r="A23" s="26" t="s">
        <v>22</v>
      </c>
      <c r="B23" s="27"/>
      <c r="C23" s="27"/>
      <c r="D23" s="27"/>
      <c r="E23" s="27"/>
      <c r="F23" s="28">
        <v>1347</v>
      </c>
      <c r="G23" s="28"/>
    </row>
    <row r="24" spans="1:7" ht="18.75">
      <c r="A24" s="26" t="s">
        <v>23</v>
      </c>
      <c r="B24" s="27"/>
      <c r="C24" s="27"/>
      <c r="D24" s="27"/>
      <c r="E24" s="27"/>
      <c r="F24" s="28">
        <v>302460.3</v>
      </c>
      <c r="G24" s="28"/>
    </row>
    <row r="25" spans="1:7" ht="20.25">
      <c r="A25" s="29"/>
    </row>
    <row r="26" spans="1:7" ht="20.25">
      <c r="A26" s="29" t="s">
        <v>24</v>
      </c>
    </row>
    <row r="28" spans="1:7">
      <c r="A28" s="30" t="s">
        <v>25</v>
      </c>
    </row>
    <row r="29" spans="1:7">
      <c r="A29" s="30" t="s">
        <v>26</v>
      </c>
    </row>
  </sheetData>
  <mergeCells count="17">
    <mergeCell ref="A23:E23"/>
    <mergeCell ref="F23:G23"/>
    <mergeCell ref="A24:E24"/>
    <mergeCell ref="F24:G24"/>
    <mergeCell ref="A20:E20"/>
    <mergeCell ref="F20:G20"/>
    <mergeCell ref="A21:E21"/>
    <mergeCell ref="F21:G21"/>
    <mergeCell ref="A22:E22"/>
    <mergeCell ref="F22:G22"/>
    <mergeCell ref="A3:G3"/>
    <mergeCell ref="A5:A6"/>
    <mergeCell ref="B5:D5"/>
    <mergeCell ref="E5:G5"/>
    <mergeCell ref="A18:G18"/>
    <mergeCell ref="A19:E19"/>
    <mergeCell ref="F19:G19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2017-11-15T09:05:37Z</dcterms:modified>
</cp:coreProperties>
</file>