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035"/>
  </bookViews>
  <sheets>
    <sheet name="4 кв " sheetId="1" r:id="rId1"/>
  </sheets>
  <definedNames>
    <definedName name="_xlnm.Print_Area" localSheetId="0">'4 кв '!$A$1:$P$26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<sst xmlns="http://schemas.openxmlformats.org/spreadsheetml/2006/main" count="27" uniqueCount="26">
  <si>
    <t>Исполнение бюджета за  2017 год</t>
  </si>
  <si>
    <t>Бюджет МО "Каргасокский район"</t>
  </si>
  <si>
    <t>Консолидированный бюджет Каргасокского района</t>
  </si>
  <si>
    <t xml:space="preserve">План за 12 месяцев 2017 </t>
  </si>
  <si>
    <t>Исполнено</t>
  </si>
  <si>
    <t>% исполнения</t>
  </si>
  <si>
    <t>План за 12 месяцев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</si>
  <si>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</si>
  <si>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</si>
  <si>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</si>
  <si>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</si>
  <si>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</si>
  <si>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</si>
  <si>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</si>
  <si>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</si>
  <si>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</si>
  <si>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Штатная численность и денежное содержание работников ОМСУ и муниципальных учреждений МО "Каргасокский район" на 01.01.2018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</si>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</sst>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165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5" fontId="7" fillId="0" borderId="6" xfId="0" applyNumberFormat="1" applyFont="1" applyBorder="1"/>
    <xf numFmtId="165" fontId="6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Normal="100" workbookViewId="0">
      <selection activeCell="T19" sqref="T19"/>
    </sheetView>
  </sheetViews>
  <sheetFormatPr defaultRowHeight="12.75" x14ac:dyDescent="0.2"/>
  <cols>
    <col min="1" max="1" width="32.5" customWidth="1"/>
    <col min="2" max="2" width="18.6640625" customWidth="1"/>
    <col min="3" max="3" width="19.33203125" customWidth="1"/>
    <col min="4" max="4" width="15" customWidth="1"/>
    <col min="5" max="5" width="19.83203125" customWidth="1"/>
    <col min="6" max="6" width="18.3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7" customWidth="1"/>
    <col min="21" max="21" width="11.1640625" style="38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6</v>
      </c>
      <c r="F4" s="14" t="s">
        <v>7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8</v>
      </c>
      <c r="B5" s="17">
        <f>SUM(B7+B8)</f>
        <v>1230226.3</v>
      </c>
      <c r="C5" s="17">
        <f>SUM(C7+C8)</f>
        <v>1229112.53</v>
      </c>
      <c r="D5" s="18">
        <f>SUM(C5/B5)*100</f>
        <v>99.909466250233791</v>
      </c>
      <c r="E5" s="17">
        <f>SUM(E7+E8)</f>
        <v>1276335.2</v>
      </c>
      <c r="F5" s="17">
        <f>SUM(F7+F8)</f>
        <v>1276765.29</v>
      </c>
      <c r="G5" s="18">
        <f>SUM(F5/E5)*100</f>
        <v>100.03369726071961</v>
      </c>
      <c r="H5" s="19"/>
      <c r="I5" s="19"/>
      <c r="J5" s="19"/>
      <c r="K5" s="19"/>
      <c r="L5" s="19"/>
      <c r="M5" s="19"/>
      <c r="N5" s="19"/>
      <c r="O5" s="19"/>
    </row>
    <row r="6" spans="1:15" ht="20.25" x14ac:dyDescent="0.3">
      <c r="A6" s="20" t="s">
        <v>9</v>
      </c>
      <c r="B6" s="21"/>
      <c r="C6" s="21"/>
      <c r="D6" s="18"/>
      <c r="E6" s="21"/>
      <c r="F6" s="21"/>
      <c r="G6" s="18"/>
      <c r="H6" s="19"/>
      <c r="I6" s="19"/>
      <c r="J6" s="19"/>
      <c r="K6" s="19"/>
      <c r="L6" s="19"/>
      <c r="M6" s="19"/>
      <c r="N6" s="19"/>
      <c r="O6" s="19"/>
    </row>
    <row r="7" spans="1:15" ht="37.5" x14ac:dyDescent="0.3">
      <c r="A7" s="22" t="s">
        <v>10</v>
      </c>
      <c r="B7" s="21">
        <v>300171</v>
      </c>
      <c r="C7" s="21">
        <v>300305.67</v>
      </c>
      <c r="D7" s="18">
        <f>SUM(C7/B7)*100</f>
        <v>100.04486442727645</v>
      </c>
      <c r="E7" s="21">
        <v>349822.8</v>
      </c>
      <c r="F7" s="21">
        <v>351503.95</v>
      </c>
      <c r="G7" s="18">
        <f>SUM(F7/E7)*100</f>
        <v>100.48057187810515</v>
      </c>
      <c r="H7" s="19"/>
      <c r="I7" s="19"/>
      <c r="J7" s="19"/>
      <c r="K7" s="19"/>
      <c r="L7" s="19"/>
      <c r="M7" s="19"/>
      <c r="N7" s="19"/>
      <c r="O7" s="19"/>
    </row>
    <row r="8" spans="1:15" ht="37.5" x14ac:dyDescent="0.3">
      <c r="A8" s="22" t="s">
        <v>11</v>
      </c>
      <c r="B8" s="21">
        <v>930055.3</v>
      </c>
      <c r="C8" s="21">
        <v>928806.86</v>
      </c>
      <c r="D8" s="18">
        <f>SUM(C8/B8)*100</f>
        <v>99.865767121589428</v>
      </c>
      <c r="E8" s="21">
        <v>926512.4</v>
      </c>
      <c r="F8" s="21">
        <v>925261.34</v>
      </c>
      <c r="G8" s="18">
        <f>SUM(F8/E8)*100</f>
        <v>99.864971046259072</v>
      </c>
      <c r="H8" s="19"/>
      <c r="I8" s="19"/>
      <c r="J8" s="19"/>
      <c r="K8" s="19"/>
      <c r="L8" s="19"/>
      <c r="M8" s="19"/>
      <c r="N8" s="19"/>
      <c r="O8" s="19"/>
    </row>
    <row r="9" spans="1:15" ht="20.25" x14ac:dyDescent="0.3">
      <c r="A9" s="20"/>
      <c r="B9" s="20"/>
      <c r="C9" s="20"/>
      <c r="D9" s="18"/>
      <c r="E9" s="20"/>
      <c r="F9" s="23"/>
      <c r="G9" s="18"/>
      <c r="H9" s="19"/>
      <c r="I9" s="19"/>
      <c r="J9" s="19"/>
      <c r="K9" s="19"/>
      <c r="L9" s="19"/>
      <c r="M9" s="19"/>
      <c r="N9" s="19"/>
      <c r="O9" s="19"/>
    </row>
    <row r="10" spans="1:15" ht="20.25" x14ac:dyDescent="0.3">
      <c r="A10" s="24" t="s">
        <v>12</v>
      </c>
      <c r="B10" s="25">
        <v>1349320.4</v>
      </c>
      <c r="C10" s="26">
        <v>1317864</v>
      </c>
      <c r="D10" s="18">
        <f>SUM(C10/B10)*100</f>
        <v>97.668722714041834</v>
      </c>
      <c r="E10" s="26">
        <v>1426455.5</v>
      </c>
      <c r="F10" s="26">
        <v>1389225.6</v>
      </c>
      <c r="G10" s="18">
        <f>SUM(F10/E10)*100</f>
        <v>97.390041259611678</v>
      </c>
      <c r="H10" s="19"/>
      <c r="I10" s="19"/>
      <c r="J10" s="19"/>
      <c r="K10" s="19"/>
      <c r="L10" s="19"/>
      <c r="M10" s="19"/>
      <c r="N10" s="19"/>
      <c r="O10" s="19"/>
    </row>
    <row r="11" spans="1:15" ht="20.25" x14ac:dyDescent="0.3">
      <c r="A11" s="20" t="s">
        <v>13</v>
      </c>
      <c r="B11" s="27"/>
      <c r="C11" s="27"/>
      <c r="D11" s="18"/>
      <c r="E11" s="27"/>
      <c r="F11" s="27"/>
      <c r="G11" s="18"/>
      <c r="H11" s="19"/>
      <c r="I11" s="19"/>
      <c r="J11" s="19"/>
      <c r="K11" s="19"/>
      <c r="L11" s="19"/>
      <c r="M11" s="19"/>
      <c r="N11" s="19"/>
      <c r="O11" s="19"/>
    </row>
    <row r="12" spans="1:15" ht="20.25" x14ac:dyDescent="0.3">
      <c r="A12" s="22" t="s">
        <v>14</v>
      </c>
      <c r="B12" s="27">
        <v>762116.9</v>
      </c>
      <c r="C12" s="27">
        <v>753398.4</v>
      </c>
      <c r="D12" s="18">
        <f>SUM(C12/B12)*100</f>
        <v>98.856015396063256</v>
      </c>
      <c r="E12" s="27">
        <v>762225.7</v>
      </c>
      <c r="F12" s="27">
        <v>753501.1</v>
      </c>
      <c r="G12" s="18">
        <f>SUM(F12/E12)*100</f>
        <v>98.855378400387181</v>
      </c>
      <c r="H12" s="19"/>
      <c r="I12" s="19"/>
      <c r="J12" s="19"/>
      <c r="K12" s="19"/>
      <c r="L12" s="19"/>
      <c r="M12" s="19"/>
      <c r="N12" s="19"/>
      <c r="O12" s="19"/>
    </row>
    <row r="13" spans="1:15" ht="20.25" x14ac:dyDescent="0.3">
      <c r="A13" s="22" t="s">
        <v>15</v>
      </c>
      <c r="B13" s="27">
        <v>81506.2</v>
      </c>
      <c r="C13" s="27">
        <v>80520.600000000006</v>
      </c>
      <c r="D13" s="18">
        <f>SUM(C13/B13)*100</f>
        <v>98.790766837369432</v>
      </c>
      <c r="E13" s="27">
        <v>107093.3</v>
      </c>
      <c r="F13" s="27">
        <v>105602.8</v>
      </c>
      <c r="G13" s="18">
        <f>SUM(F13/E13)*100</f>
        <v>98.608222923376161</v>
      </c>
      <c r="H13" s="19"/>
      <c r="I13" s="19"/>
      <c r="J13" s="19"/>
      <c r="K13" s="19"/>
      <c r="L13" s="19"/>
      <c r="M13" s="19"/>
      <c r="N13" s="19"/>
      <c r="O13" s="19"/>
    </row>
    <row r="14" spans="1:15" ht="18.75" x14ac:dyDescent="0.3">
      <c r="A14" s="28"/>
      <c r="B14" s="29"/>
      <c r="C14" s="29"/>
      <c r="D14" s="30"/>
      <c r="E14" s="30"/>
      <c r="F14" s="31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36" customHeight="1" x14ac:dyDescent="0.3">
      <c r="A15" s="1" t="s">
        <v>16</v>
      </c>
      <c r="B15" s="1"/>
      <c r="C15" s="1"/>
      <c r="D15" s="1"/>
      <c r="E15" s="1"/>
      <c r="F15" s="1"/>
      <c r="G15" s="1"/>
    </row>
    <row r="16" spans="1:15" ht="18.75" x14ac:dyDescent="0.3">
      <c r="A16" s="32" t="s">
        <v>17</v>
      </c>
      <c r="B16" s="33"/>
      <c r="C16" s="33"/>
      <c r="D16" s="33"/>
      <c r="E16" s="33"/>
      <c r="F16" s="34">
        <v>86</v>
      </c>
      <c r="G16" s="34"/>
    </row>
    <row r="17" spans="1:7" ht="18.75" x14ac:dyDescent="0.3">
      <c r="A17" s="32" t="s">
        <v>18</v>
      </c>
      <c r="B17" s="33"/>
      <c r="C17" s="33"/>
      <c r="D17" s="33"/>
      <c r="E17" s="33"/>
      <c r="F17" s="34">
        <v>58</v>
      </c>
      <c r="G17" s="34"/>
    </row>
    <row r="18" spans="1:7" ht="18.75" x14ac:dyDescent="0.3">
      <c r="A18" s="32" t="s">
        <v>19</v>
      </c>
      <c r="B18" s="33"/>
      <c r="C18" s="33"/>
      <c r="D18" s="33"/>
      <c r="E18" s="33"/>
      <c r="F18" s="34">
        <v>46603.3</v>
      </c>
      <c r="G18" s="34"/>
    </row>
    <row r="19" spans="1:7" ht="40.5" customHeight="1" x14ac:dyDescent="0.3">
      <c r="A19" s="32" t="s">
        <v>20</v>
      </c>
      <c r="B19" s="33"/>
      <c r="C19" s="33"/>
      <c r="D19" s="33"/>
      <c r="E19" s="33"/>
      <c r="F19" s="34">
        <v>35191.800000000003</v>
      </c>
      <c r="G19" s="34"/>
    </row>
    <row r="20" spans="1:7" ht="18.75" x14ac:dyDescent="0.3">
      <c r="A20" s="32" t="s">
        <v>21</v>
      </c>
      <c r="B20" s="33"/>
      <c r="C20" s="33"/>
      <c r="D20" s="33"/>
      <c r="E20" s="33"/>
      <c r="F20" s="34">
        <v>1351</v>
      </c>
      <c r="G20" s="34"/>
    </row>
    <row r="21" spans="1:7" ht="19.5" customHeight="1" x14ac:dyDescent="0.3">
      <c r="A21" s="32" t="s">
        <v>22</v>
      </c>
      <c r="B21" s="33"/>
      <c r="C21" s="33"/>
      <c r="D21" s="33"/>
      <c r="E21" s="33"/>
      <c r="F21" s="34">
        <v>448376.5</v>
      </c>
      <c r="G21" s="34"/>
    </row>
    <row r="22" spans="1:7" ht="20.25" x14ac:dyDescent="0.3">
      <c r="A22" s="35"/>
    </row>
    <row r="23" spans="1:7" ht="20.25" x14ac:dyDescent="0.3">
      <c r="A23" s="35" t="s">
        <v>23</v>
      </c>
    </row>
    <row r="25" spans="1:7" x14ac:dyDescent="0.2">
      <c r="A25" s="36" t="s">
        <v>24</v>
      </c>
    </row>
    <row r="26" spans="1:7" x14ac:dyDescent="0.2">
      <c r="A26" s="36" t="s">
        <v>25</v>
      </c>
    </row>
  </sheetData>
  <mergeCells count="21">
    <mergeCell ref="A21:E21"/>
    <mergeCell ref="F21:G21"/>
    <mergeCell ref="A18:E18"/>
    <mergeCell ref="F18:G18"/>
    <mergeCell ref="A19:E19"/>
    <mergeCell ref="F19:G19"/>
    <mergeCell ref="A20:E20"/>
    <mergeCell ref="F20:G20"/>
    <mergeCell ref="N3:N4"/>
    <mergeCell ref="O3:O4"/>
    <mergeCell ref="A15:G15"/>
    <mergeCell ref="A16:E16"/>
    <mergeCell ref="F16:G16"/>
    <mergeCell ref="A17:E17"/>
    <mergeCell ref="F17:G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 </vt:lpstr>
      <vt:lpstr>'4 кв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2018-01-22T09:25:08Z</dcterms:created>
  <dcterms:modified xsi:type="dcterms:W3CDTF">2018-01-22T09:25:16Z</dcterms:modified>
</cp:coreProperties>
</file>