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4 кв" sheetId="1" r:id="rId1"/>
  </sheets>
  <definedNames>
    <definedName name="_xlnm.Print_Area" localSheetId="0">'4 кв'!$A$1:$P$27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D14" i="1"/>
  <c r="G13" i="1"/>
  <c r="D13" i="1"/>
  <c r="G12" i="1"/>
  <c r="D12" i="1"/>
  <c r="G10" i="1"/>
  <c r="D10" i="1"/>
  <c r="G8" i="1"/>
  <c r="D8" i="1"/>
  <c r="G7" i="1"/>
  <c r="D7" i="1"/>
  <c r="F5" i="1"/>
  <c r="E5" i="1"/>
  <c r="C5" i="1"/>
  <c r="B5" i="1"/>
  <c r="G5" i="1" l="1"/>
  <c r="D5" i="1"/>
</calcChain>
</file>

<file path=xl/sharedStrings.xml><?xml version="1.0" encoding="utf-8"?>
<sst xmlns="http://schemas.openxmlformats.org/spreadsheetml/2006/main" count="28" uniqueCount="26">
  <si>
    <t>тыс. руб.</t>
  </si>
  <si>
    <t>Бюджет МО "Каргасокский район"</t>
  </si>
  <si>
    <t>Консолидированный бюджет Каргасокского района</t>
  </si>
  <si>
    <t>Годовой план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</si>
  <si>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</si>
  <si>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</si>
  <si>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</si>
  <si>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</si>
  <si>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</si>
  <si>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</si>
  <si>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</si>
  <si>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</si>
  <si>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</si>
  <si>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</si>
  <si>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</si>
  <si>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</si>
  <si>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</si>
  <si>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</si>
  <si>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</si>
  <si>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</si>
  <si>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</si>
  <si>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</si>
  <si>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Управления финансов АКР                                             С.М. Тверетина</t>
  </si>
  <si>
    <t>Исполнение бюджета за 2024 год</t>
  </si>
  <si>
    <t>Штатная численность и денежное содержание работников ОМСУ и бюджетных учреждений МО "Каргасокский район" на 01.01.2025 г. (с переданными полномочиями).</t>
  </si>
  <si>
    <t>Исп.: Сардарова А.Н., Каялова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</si>
</sst>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3" x14ac:knownFonts="1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7" fillId="0" borderId="5" xfId="0" applyFont="1" applyBorder="1"/>
    <xf numFmtId="0" fontId="7" fillId="0" borderId="6" xfId="0" applyFont="1" applyBorder="1"/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0" borderId="10" xfId="0" applyFont="1" applyBorder="1"/>
    <xf numFmtId="164" fontId="8" fillId="0" borderId="10" xfId="1" applyFont="1" applyBorder="1"/>
    <xf numFmtId="165" fontId="8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1" fontId="2" fillId="0" borderId="6" xfId="0" applyNumberFormat="1" applyFont="1" applyBorder="1"/>
    <xf numFmtId="0" fontId="8" fillId="0" borderId="6" xfId="0" applyFont="1" applyBorder="1" applyAlignment="1">
      <alignment wrapText="1"/>
    </xf>
    <xf numFmtId="166" fontId="2" fillId="0" borderId="6" xfId="0" applyNumberFormat="1" applyFont="1" applyBorder="1"/>
    <xf numFmtId="1" fontId="9" fillId="0" borderId="6" xfId="0" applyNumberFormat="1" applyFont="1" applyBorder="1"/>
    <xf numFmtId="0" fontId="2" fillId="0" borderId="0" xfId="0" applyFont="1"/>
    <xf numFmtId="0" fontId="9" fillId="0" borderId="0" xfId="0" applyFont="1"/>
    <xf numFmtId="1" fontId="9" fillId="0" borderId="0" xfId="0" applyNumberFormat="1" applyFont="1"/>
    <xf numFmtId="1" fontId="2" fillId="0" borderId="0" xfId="0" applyNumberFormat="1" applyFont="1"/>
    <xf numFmtId="4" fontId="10" fillId="0" borderId="11" xfId="0" applyNumberFormat="1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166" fontId="8" fillId="0" borderId="6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/>
    <xf numFmtId="0" fontId="2" fillId="0" borderId="6" xfId="0" applyFont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topLeftCell="A13" workbookViewId="0">
      <selection activeCell="C27" sqref="C27"/>
    </sheetView>
  </sheetViews>
  <sheetFormatPr defaultRowHeight="12.75" x14ac:dyDescent="0.2"/>
  <cols>
    <col min="1" max="1" width="32.5" customWidth="1"/>
    <col min="2" max="2" width="26.5" customWidth="1"/>
    <col min="3" max="3" width="25.6640625" customWidth="1"/>
    <col min="4" max="4" width="15" customWidth="1"/>
    <col min="5" max="5" width="26.5" customWidth="1"/>
    <col min="6" max="6" width="27.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2" customWidth="1"/>
    <col min="21" max="21" width="11.1640625" style="3" customWidth="1"/>
  </cols>
  <sheetData>
    <row r="1" spans="1:20" ht="22.5" customHeight="1" x14ac:dyDescent="0.3">
      <c r="A1" s="32" t="s">
        <v>23</v>
      </c>
      <c r="B1" s="33"/>
      <c r="C1" s="33"/>
      <c r="D1" s="33"/>
      <c r="E1" s="33"/>
      <c r="F1" s="33"/>
      <c r="G1" s="33"/>
    </row>
    <row r="2" spans="1:20" ht="19.5" thickBot="1" x14ac:dyDescent="0.35">
      <c r="A2" s="4"/>
      <c r="B2" s="1"/>
      <c r="C2" s="1"/>
      <c r="D2" s="1"/>
      <c r="E2" s="1"/>
      <c r="F2" s="1"/>
      <c r="G2" s="1" t="s">
        <v>0</v>
      </c>
    </row>
    <row r="3" spans="1:20" ht="31.5" customHeight="1" thickBot="1" x14ac:dyDescent="0.35">
      <c r="A3" s="34"/>
      <c r="B3" s="36" t="s">
        <v>1</v>
      </c>
      <c r="C3" s="37"/>
      <c r="D3" s="38"/>
      <c r="E3" s="36" t="s">
        <v>2</v>
      </c>
      <c r="F3" s="37"/>
      <c r="G3" s="38"/>
      <c r="H3" s="5"/>
      <c r="I3" s="6"/>
      <c r="J3" s="6"/>
      <c r="K3" s="6"/>
      <c r="L3" s="39"/>
      <c r="M3" s="39"/>
      <c r="N3" s="39"/>
      <c r="O3" s="39"/>
    </row>
    <row r="4" spans="1:20" ht="34.5" customHeight="1" thickBot="1" x14ac:dyDescent="0.35">
      <c r="A4" s="35"/>
      <c r="B4" s="7" t="s">
        <v>3</v>
      </c>
      <c r="C4" s="8" t="s">
        <v>4</v>
      </c>
      <c r="D4" s="8" t="s">
        <v>5</v>
      </c>
      <c r="E4" s="7" t="s">
        <v>3</v>
      </c>
      <c r="F4" s="8" t="s">
        <v>6</v>
      </c>
      <c r="G4" s="8" t="s">
        <v>5</v>
      </c>
      <c r="H4" s="5"/>
      <c r="I4" s="6"/>
      <c r="J4" s="6"/>
      <c r="K4" s="6"/>
      <c r="L4" s="40"/>
      <c r="M4" s="40"/>
      <c r="N4" s="40"/>
      <c r="O4" s="40"/>
    </row>
    <row r="5" spans="1:20" ht="20.25" x14ac:dyDescent="0.3">
      <c r="A5" s="9" t="s">
        <v>7</v>
      </c>
      <c r="B5" s="10">
        <f>SUM(B7+B8)</f>
        <v>2106918.4900000002</v>
      </c>
      <c r="C5" s="10">
        <f>SUM(C7+C8)</f>
        <v>2125075.66</v>
      </c>
      <c r="D5" s="11">
        <f>SUM(C5/B5)*100</f>
        <v>100.86178796598819</v>
      </c>
      <c r="E5" s="10">
        <f>SUM(E7+E8)</f>
        <v>2182110.17</v>
      </c>
      <c r="F5" s="10">
        <f>SUM(F7+F8)</f>
        <v>2198325.2000000002</v>
      </c>
      <c r="G5" s="11">
        <f>SUM(F5/E5)*100</f>
        <v>100.74308942888986</v>
      </c>
      <c r="H5" s="12"/>
      <c r="I5" s="12"/>
      <c r="J5" s="12"/>
      <c r="K5" s="12"/>
      <c r="L5" s="12"/>
      <c r="M5" s="12"/>
      <c r="N5" s="12"/>
      <c r="O5" s="12"/>
    </row>
    <row r="6" spans="1:20" ht="20.25" x14ac:dyDescent="0.3">
      <c r="A6" s="13" t="s">
        <v>8</v>
      </c>
      <c r="B6" s="13"/>
      <c r="C6" s="14"/>
      <c r="D6" s="11"/>
      <c r="E6" s="13"/>
      <c r="F6" s="14"/>
      <c r="G6" s="11"/>
      <c r="H6" s="12"/>
      <c r="I6" s="12"/>
      <c r="J6" s="12"/>
      <c r="K6" s="12"/>
      <c r="L6" s="12"/>
      <c r="M6" s="12"/>
      <c r="N6" s="12"/>
      <c r="O6" s="12"/>
    </row>
    <row r="7" spans="1:20" ht="37.5" x14ac:dyDescent="0.3">
      <c r="A7" s="15" t="s">
        <v>9</v>
      </c>
      <c r="B7" s="16">
        <v>431465.94</v>
      </c>
      <c r="C7" s="16">
        <v>452598.87</v>
      </c>
      <c r="D7" s="11">
        <f>SUM(C7/B7)*100</f>
        <v>104.89793701908428</v>
      </c>
      <c r="E7" s="16">
        <v>517360.06</v>
      </c>
      <c r="F7" s="16">
        <v>536550.85</v>
      </c>
      <c r="G7" s="11">
        <f>SUM(F7/E7)*100</f>
        <v>103.70936828791923</v>
      </c>
      <c r="H7" s="12"/>
      <c r="I7" s="12"/>
      <c r="J7" s="12"/>
      <c r="K7" s="12"/>
      <c r="L7" s="12"/>
      <c r="M7" s="12"/>
      <c r="N7" s="12"/>
      <c r="O7" s="12"/>
    </row>
    <row r="8" spans="1:20" ht="37.5" x14ac:dyDescent="0.3">
      <c r="A8" s="15" t="s">
        <v>10</v>
      </c>
      <c r="B8" s="16">
        <v>1675452.55</v>
      </c>
      <c r="C8" s="16">
        <v>1672476.79</v>
      </c>
      <c r="D8" s="11">
        <f>SUM(C8/B8)*100</f>
        <v>99.822390672896105</v>
      </c>
      <c r="E8" s="16">
        <v>1664750.11</v>
      </c>
      <c r="F8" s="16">
        <v>1661774.35</v>
      </c>
      <c r="G8" s="11">
        <f t="shared" ref="G8:G14" si="0">SUM(F8/E8)*100</f>
        <v>99.82124884797274</v>
      </c>
      <c r="H8" s="12"/>
      <c r="I8" s="12"/>
      <c r="J8" s="12"/>
      <c r="K8" s="12"/>
      <c r="L8" s="12"/>
      <c r="M8" s="12"/>
      <c r="N8" s="12"/>
      <c r="O8" s="12"/>
    </row>
    <row r="9" spans="1:20" ht="20.25" x14ac:dyDescent="0.3">
      <c r="A9" s="13"/>
      <c r="B9" s="13"/>
      <c r="C9" s="16"/>
      <c r="D9" s="11"/>
      <c r="E9" s="16"/>
      <c r="F9" s="17"/>
      <c r="G9" s="11"/>
      <c r="H9" s="12"/>
      <c r="I9" s="12"/>
      <c r="J9" s="12"/>
      <c r="K9" s="12"/>
      <c r="L9" s="12"/>
      <c r="M9" s="12"/>
      <c r="N9" s="12"/>
      <c r="O9" s="12"/>
    </row>
    <row r="10" spans="1:20" ht="20.25" x14ac:dyDescent="0.3">
      <c r="A10" s="18" t="s">
        <v>11</v>
      </c>
      <c r="B10" s="29">
        <v>2394586.2000000002</v>
      </c>
      <c r="C10" s="29">
        <v>2070228.9</v>
      </c>
      <c r="D10" s="11">
        <f>SUM(C10/B10)*100</f>
        <v>86.454557367782371</v>
      </c>
      <c r="E10" s="29">
        <v>2482317.2000000002</v>
      </c>
      <c r="F10" s="29">
        <v>2145451.6</v>
      </c>
      <c r="G10" s="11">
        <f t="shared" si="0"/>
        <v>86.429389443057474</v>
      </c>
      <c r="H10" s="12"/>
      <c r="I10" s="12"/>
      <c r="J10" s="12"/>
      <c r="K10" s="12"/>
      <c r="L10" s="12"/>
      <c r="M10" s="12"/>
      <c r="N10" s="12"/>
      <c r="O10" s="12"/>
    </row>
    <row r="11" spans="1:20" ht="20.25" x14ac:dyDescent="0.3">
      <c r="A11" s="13" t="s">
        <v>12</v>
      </c>
      <c r="B11" s="19"/>
      <c r="C11" s="19"/>
      <c r="D11" s="11"/>
      <c r="E11" s="19"/>
      <c r="F11" s="19"/>
      <c r="G11" s="11"/>
      <c r="H11" s="12"/>
      <c r="I11" s="12"/>
      <c r="J11" s="12"/>
      <c r="K11" s="12"/>
      <c r="L11" s="12"/>
      <c r="M11" s="12"/>
      <c r="N11" s="12"/>
      <c r="O11" s="12"/>
    </row>
    <row r="12" spans="1:20" ht="20.25" x14ac:dyDescent="0.3">
      <c r="A12" s="15" t="s">
        <v>13</v>
      </c>
      <c r="B12" s="19">
        <v>1218885.1000000001</v>
      </c>
      <c r="C12" s="19">
        <v>1202413.8</v>
      </c>
      <c r="D12" s="11">
        <f>SUM(C12/B12)*100</f>
        <v>98.648658515884719</v>
      </c>
      <c r="E12" s="19">
        <v>1219149.2</v>
      </c>
      <c r="F12" s="19">
        <v>1202611.8999999999</v>
      </c>
      <c r="G12" s="11">
        <f t="shared" si="0"/>
        <v>98.643537640840023</v>
      </c>
      <c r="H12" s="12"/>
      <c r="I12" s="12"/>
      <c r="J12" s="12"/>
      <c r="K12" s="12"/>
      <c r="L12" s="12"/>
      <c r="M12" s="12"/>
      <c r="N12" s="12"/>
      <c r="O12" s="12"/>
    </row>
    <row r="13" spans="1:20" ht="20.25" x14ac:dyDescent="0.3">
      <c r="A13" s="15" t="s">
        <v>14</v>
      </c>
      <c r="B13" s="19">
        <v>173914</v>
      </c>
      <c r="C13" s="19">
        <v>173650.1</v>
      </c>
      <c r="D13" s="11">
        <f>SUM(C13/B13)*100</f>
        <v>99.848258334579171</v>
      </c>
      <c r="E13" s="19">
        <v>195429.5</v>
      </c>
      <c r="F13" s="19">
        <v>194132.3</v>
      </c>
      <c r="G13" s="11">
        <f t="shared" si="0"/>
        <v>99.336231224047538</v>
      </c>
      <c r="H13" s="12"/>
      <c r="I13" s="12"/>
      <c r="J13" s="12"/>
      <c r="K13" s="12"/>
      <c r="L13" s="12"/>
      <c r="M13" s="12"/>
      <c r="N13" s="12"/>
      <c r="O13" s="12"/>
    </row>
    <row r="14" spans="1:20" ht="20.25" x14ac:dyDescent="0.3">
      <c r="A14" s="15" t="s">
        <v>15</v>
      </c>
      <c r="B14" s="19">
        <v>1017.8</v>
      </c>
      <c r="C14" s="19">
        <v>338.8</v>
      </c>
      <c r="D14" s="11">
        <f>SUM(C14/B14)*100</f>
        <v>33.287482806052267</v>
      </c>
      <c r="E14" s="19">
        <v>1017.8</v>
      </c>
      <c r="F14" s="19">
        <v>338.8</v>
      </c>
      <c r="G14" s="11">
        <f t="shared" si="0"/>
        <v>33.287482806052267</v>
      </c>
      <c r="H14" s="20"/>
      <c r="I14" s="20"/>
      <c r="J14" s="20"/>
      <c r="K14" s="20"/>
      <c r="L14" s="20"/>
      <c r="M14" s="20"/>
      <c r="N14" s="20"/>
      <c r="O14" s="20"/>
    </row>
    <row r="15" spans="1:20" ht="18.75" x14ac:dyDescent="0.3">
      <c r="A15" s="21"/>
      <c r="B15" s="22"/>
      <c r="C15" s="22"/>
      <c r="D15" s="23"/>
      <c r="E15" s="23"/>
      <c r="F15" s="24"/>
      <c r="G15" s="23"/>
      <c r="H15" s="23"/>
      <c r="I15" s="23"/>
      <c r="J15" s="23"/>
      <c r="K15" s="23"/>
      <c r="L15" s="23"/>
      <c r="M15" s="23"/>
      <c r="N15" s="23"/>
      <c r="O15" s="23"/>
    </row>
    <row r="16" spans="1:20" ht="36" customHeight="1" x14ac:dyDescent="0.3">
      <c r="A16" s="32" t="s">
        <v>24</v>
      </c>
      <c r="B16" s="32"/>
      <c r="C16" s="32"/>
      <c r="D16" s="32"/>
      <c r="E16" s="32"/>
      <c r="F16" s="32"/>
      <c r="G16" s="32"/>
      <c r="T16" s="25"/>
    </row>
    <row r="17" spans="1:21" ht="18.75" x14ac:dyDescent="0.3">
      <c r="A17" s="41" t="s">
        <v>16</v>
      </c>
      <c r="B17" s="42"/>
      <c r="C17" s="42"/>
      <c r="D17" s="42"/>
      <c r="E17" s="42"/>
      <c r="F17" s="43">
        <v>88</v>
      </c>
      <c r="G17" s="43"/>
      <c r="P17" s="30"/>
      <c r="Q17" s="31"/>
      <c r="R17" s="31"/>
      <c r="S17" s="31"/>
      <c r="T17" s="31"/>
      <c r="U17" s="31"/>
    </row>
    <row r="18" spans="1:21" ht="18.75" x14ac:dyDescent="0.3">
      <c r="A18" s="41" t="s">
        <v>17</v>
      </c>
      <c r="B18" s="42"/>
      <c r="C18" s="42"/>
      <c r="D18" s="42"/>
      <c r="E18" s="42"/>
      <c r="F18" s="43">
        <v>58</v>
      </c>
      <c r="G18" s="43"/>
      <c r="P18" s="30"/>
      <c r="Q18" s="31"/>
      <c r="R18" s="31"/>
      <c r="S18" s="31"/>
      <c r="T18" s="31"/>
      <c r="U18" s="31"/>
    </row>
    <row r="19" spans="1:21" ht="18.75" x14ac:dyDescent="0.3">
      <c r="A19" s="41" t="s">
        <v>18</v>
      </c>
      <c r="B19" s="42"/>
      <c r="C19" s="42"/>
      <c r="D19" s="42"/>
      <c r="E19" s="42"/>
      <c r="F19" s="46">
        <v>61729.7</v>
      </c>
      <c r="G19" s="46"/>
    </row>
    <row r="20" spans="1:21" ht="40.5" customHeight="1" x14ac:dyDescent="0.3">
      <c r="A20" s="41" t="s">
        <v>19</v>
      </c>
      <c r="B20" s="42"/>
      <c r="C20" s="42"/>
      <c r="D20" s="42"/>
      <c r="E20" s="42"/>
      <c r="F20" s="46">
        <v>43551.3</v>
      </c>
      <c r="G20" s="46"/>
    </row>
    <row r="21" spans="1:21" ht="18.75" x14ac:dyDescent="0.3">
      <c r="A21" s="41" t="s">
        <v>20</v>
      </c>
      <c r="B21" s="42"/>
      <c r="C21" s="42"/>
      <c r="D21" s="42"/>
      <c r="E21" s="42"/>
      <c r="F21" s="46">
        <v>1306</v>
      </c>
      <c r="G21" s="43"/>
      <c r="P21" s="26"/>
    </row>
    <row r="22" spans="1:21" ht="19.5" customHeight="1" x14ac:dyDescent="0.3">
      <c r="A22" s="41" t="s">
        <v>21</v>
      </c>
      <c r="B22" s="42"/>
      <c r="C22" s="42"/>
      <c r="D22" s="42"/>
      <c r="E22" s="42"/>
      <c r="F22" s="44">
        <v>813377.7</v>
      </c>
      <c r="G22" s="44"/>
    </row>
    <row r="23" spans="1:21" ht="20.25" x14ac:dyDescent="0.3">
      <c r="A23" s="27"/>
    </row>
    <row r="24" spans="1:21" ht="20.25" x14ac:dyDescent="0.3">
      <c r="A24" s="27" t="s">
        <v>22</v>
      </c>
    </row>
    <row r="26" spans="1:21" x14ac:dyDescent="0.2">
      <c r="A26" s="28" t="s">
        <v>25</v>
      </c>
    </row>
    <row r="27" spans="1:21" x14ac:dyDescent="0.2">
      <c r="A27" s="28"/>
    </row>
    <row r="30" spans="1:21" x14ac:dyDescent="0.2">
      <c r="A30" s="45"/>
      <c r="B30" s="45"/>
      <c r="C30" s="45"/>
      <c r="D30" s="45"/>
      <c r="E30" s="45"/>
      <c r="F30" s="45"/>
      <c r="G30" s="45"/>
    </row>
    <row r="31" spans="1:21" x14ac:dyDescent="0.2">
      <c r="A31" s="45"/>
      <c r="B31" s="45"/>
      <c r="C31" s="45"/>
      <c r="D31" s="45"/>
      <c r="E31" s="45"/>
      <c r="F31" s="45"/>
      <c r="G31" s="45"/>
    </row>
  </sheetData>
  <mergeCells count="24">
    <mergeCell ref="A22:E22"/>
    <mergeCell ref="F22:G22"/>
    <mergeCell ref="A30:G31"/>
    <mergeCell ref="P18:U18"/>
    <mergeCell ref="A19:E19"/>
    <mergeCell ref="F19:G19"/>
    <mergeCell ref="A21:E21"/>
    <mergeCell ref="F21:G21"/>
    <mergeCell ref="A20:E20"/>
    <mergeCell ref="F20:G20"/>
    <mergeCell ref="A18:E18"/>
    <mergeCell ref="F18:G18"/>
    <mergeCell ref="P17:U17"/>
    <mergeCell ref="A1:G1"/>
    <mergeCell ref="A3:A4"/>
    <mergeCell ref="B3:D3"/>
    <mergeCell ref="E3:G3"/>
    <mergeCell ref="L3:L4"/>
    <mergeCell ref="M3:M4"/>
    <mergeCell ref="N3:N4"/>
    <mergeCell ref="O3:O4"/>
    <mergeCell ref="A16:G16"/>
    <mergeCell ref="A17:E17"/>
    <mergeCell ref="F17:G17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</vt:lpstr>
      <vt:lpstr>'4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Светлана Н. Каялова</cp:lastModifiedBy>
  <dcterms:created xsi:type="dcterms:W3CDTF">2024-10-25T08:59:06Z</dcterms:created>
  <dcterms:modified xsi:type="dcterms:W3CDTF">2025-03-04T08:23:37Z</dcterms:modified>
</cp:coreProperties>
</file>